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P.81-2014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<sst xmlns="http://schemas.openxmlformats.org/spreadsheetml/2006/main" count="58" uniqueCount="12">
  <si>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 xml:space="preserve">ความสัมพันธ์ระหว่างระดับน้ำ - ปริมาณน้ำ 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</si>
  <si>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</si>
  <si>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</si>
  <si>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</si>
  <si>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</si>
  <si>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</si>
  <si>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</si>
  <si>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</si>
  <si>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</si>
  <si>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</si>
  <si>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P.81</t>
    </r>
    <r>
      <rPr>
        <sz val="16"/>
        <rFont val="AngsanaUPC"/>
        <family val="1"/>
      </rPr>
      <t xml:space="preserve"> น้ำแม่กวง  อ.สันกำแพง  จ.เชียงใหม่</t>
    </r>
    <r>
      <rPr>
        <sz val="16"/>
        <color indexed="12"/>
        <rFont val="AngsanaUPC"/>
        <family val="1"/>
      </rPr>
      <t>(  2 มิ.ย.2558 )</t>
    </r>
  </si>
  <si>
    <t>(1 Apr, 2014 - 31 Mar, 2015)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</si>
</sst>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26"/>
  <sheetViews>
    <sheetView tabSelected="1" workbookViewId="0" topLeftCell="A50">
      <selection activeCell="O58" sqref="O5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289.919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1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 t="s">
        <v>8</v>
      </c>
      <c r="N5" s="4" t="s">
        <v>9</v>
      </c>
      <c r="O5" s="3"/>
      <c r="P5" s="39" t="s">
        <v>7</v>
      </c>
      <c r="Q5" s="3"/>
      <c r="R5" s="3"/>
      <c r="S5" s="3"/>
      <c r="T5" s="3"/>
    </row>
    <row r="6" spans="1:20" ht="16.5" customHeight="1">
      <c r="A6" s="7">
        <v>290.4</v>
      </c>
      <c r="B6" s="8">
        <f>A6-P1</f>
        <v>0.48099999999999454</v>
      </c>
      <c r="C6" s="9">
        <v>0</v>
      </c>
      <c r="D6" s="7">
        <f>A55+0.01</f>
        <v>290.8999999999995</v>
      </c>
      <c r="E6" s="8">
        <f>+B55+0.01</f>
        <v>0.980999999999995</v>
      </c>
      <c r="F6" s="10">
        <f>+C55+$N$10/10</f>
        <v>2.5999999999999996</v>
      </c>
      <c r="G6" s="11">
        <f>D55+0.01</f>
        <v>291.39999999999907</v>
      </c>
      <c r="H6" s="8">
        <f>+E55+0.01</f>
        <v>1.4809999999999954</v>
      </c>
      <c r="I6" s="9">
        <f>+F55+$N$15/10</f>
        <v>7.6</v>
      </c>
      <c r="J6" s="7">
        <f>G55+0.01</f>
        <v>291.8999999999986</v>
      </c>
      <c r="K6" s="8">
        <f>+H55+0.01</f>
        <v>1.9809999999999959</v>
      </c>
      <c r="L6" s="10">
        <f>+I55+$N$20/10</f>
        <v>14.65</v>
      </c>
      <c r="M6" s="4">
        <v>290.4</v>
      </c>
      <c r="N6" s="3">
        <v>0.4</v>
      </c>
      <c r="O6" s="3"/>
      <c r="P6" s="40">
        <v>0</v>
      </c>
      <c r="Q6" s="3"/>
      <c r="R6" s="3">
        <f>M6-P1</f>
        <v>0.48099999999999454</v>
      </c>
      <c r="S6" s="3"/>
      <c r="T6" s="3"/>
    </row>
    <row r="7" spans="1:20" ht="16.5" customHeight="1">
      <c r="A7" s="12">
        <f aca="true" t="shared" si="0" ref="A7:A38">A6+0.01</f>
        <v>290.40999999999997</v>
      </c>
      <c r="B7" s="13">
        <f aca="true" t="shared" si="1" ref="B7:B38">+B6+0.01</f>
        <v>0.49099999999999455</v>
      </c>
      <c r="C7" s="14">
        <f aca="true" t="shared" si="2" ref="C7:C16">+C6+$N$6/10</f>
        <v>0.04</v>
      </c>
      <c r="D7" s="12">
        <f aca="true" t="shared" si="3" ref="D7:D38">D6+0.01</f>
        <v>290.9099999999995</v>
      </c>
      <c r="E7" s="13">
        <f aca="true" t="shared" si="4" ref="E7:E38">+E6+0.01</f>
        <v>0.990999999999995</v>
      </c>
      <c r="F7" s="15">
        <f aca="true" t="shared" si="5" ref="F7:F16">+F6+$N$11/10</f>
        <v>2.6799999999999997</v>
      </c>
      <c r="G7" s="16">
        <f aca="true" t="shared" si="6" ref="G7:G38">G6+0.01</f>
        <v>291.40999999999906</v>
      </c>
      <c r="H7" s="13">
        <f aca="true" t="shared" si="7" ref="H7:H38">+H6+0.01</f>
        <v>1.4909999999999954</v>
      </c>
      <c r="I7" s="14">
        <f aca="true" t="shared" si="8" ref="I7:I16">+I6+$N$16/10</f>
        <v>7.734999999999999</v>
      </c>
      <c r="J7" s="12">
        <f aca="true" t="shared" si="9" ref="J7:J38">J6+0.01</f>
        <v>291.9099999999986</v>
      </c>
      <c r="K7" s="13">
        <f aca="true" t="shared" si="10" ref="K7:K38">+K6+0.01</f>
        <v>1.9909999999999959</v>
      </c>
      <c r="L7" s="15">
        <f aca="true" t="shared" si="11" ref="L7:L16">+L6+$N$21/10</f>
        <v>14.805</v>
      </c>
      <c r="M7" s="4">
        <f>M6+0.1</f>
        <v>290.5</v>
      </c>
      <c r="N7" s="3">
        <v>0.4</v>
      </c>
      <c r="O7" s="3"/>
      <c r="P7" s="40">
        <f>N6+P6</f>
        <v>0.4</v>
      </c>
      <c r="Q7" s="3"/>
      <c r="R7" s="3"/>
      <c r="S7" s="3"/>
      <c r="T7" s="3"/>
    </row>
    <row r="8" spans="1:20" ht="16.5" customHeight="1">
      <c r="A8" s="12">
        <f t="shared" si="0"/>
        <v>290.41999999999996</v>
      </c>
      <c r="B8" s="13">
        <f t="shared" si="1"/>
        <v>0.5009999999999946</v>
      </c>
      <c r="C8" s="14">
        <f t="shared" si="2"/>
        <v>0.08</v>
      </c>
      <c r="D8" s="12">
        <f t="shared" si="3"/>
        <v>290.9199999999995</v>
      </c>
      <c r="E8" s="13">
        <f t="shared" si="4"/>
        <v>1.000999999999995</v>
      </c>
      <c r="F8" s="15">
        <f t="shared" si="5"/>
        <v>2.76</v>
      </c>
      <c r="G8" s="16">
        <f t="shared" si="6"/>
        <v>291.41999999999905</v>
      </c>
      <c r="H8" s="13">
        <f t="shared" si="7"/>
        <v>1.5009999999999954</v>
      </c>
      <c r="I8" s="14">
        <f t="shared" si="8"/>
        <v>7.869999999999999</v>
      </c>
      <c r="J8" s="12">
        <f t="shared" si="9"/>
        <v>291.9199999999986</v>
      </c>
      <c r="K8" s="13">
        <f t="shared" si="10"/>
        <v>2.000999999999996</v>
      </c>
      <c r="L8" s="15">
        <f t="shared" si="11"/>
        <v>14.959999999999999</v>
      </c>
      <c r="M8" s="4">
        <f aca="true" t="shared" si="12" ref="M8:M48">M7+0.1</f>
        <v>290.6</v>
      </c>
      <c r="N8" s="3">
        <v>0.5</v>
      </c>
      <c r="O8" s="3"/>
      <c r="P8" s="40">
        <f aca="true" t="shared" si="13" ref="P8:P48">N7+P7</f>
        <v>0.8</v>
      </c>
      <c r="Q8" s="3"/>
      <c r="R8" s="3"/>
      <c r="S8" s="3"/>
      <c r="T8" s="3"/>
    </row>
    <row r="9" spans="1:20" ht="16.5" customHeight="1">
      <c r="A9" s="12">
        <f t="shared" si="0"/>
        <v>290.42999999999995</v>
      </c>
      <c r="B9" s="13">
        <f t="shared" si="1"/>
        <v>0.5109999999999946</v>
      </c>
      <c r="C9" s="14">
        <f t="shared" si="2"/>
        <v>0.12</v>
      </c>
      <c r="D9" s="12">
        <f t="shared" si="3"/>
        <v>290.9299999999995</v>
      </c>
      <c r="E9" s="13">
        <f t="shared" si="4"/>
        <v>1.010999999999995</v>
      </c>
      <c r="F9" s="15">
        <f t="shared" si="5"/>
        <v>2.84</v>
      </c>
      <c r="G9" s="16">
        <f t="shared" si="6"/>
        <v>291.42999999999904</v>
      </c>
      <c r="H9" s="13">
        <f t="shared" si="7"/>
        <v>1.5109999999999955</v>
      </c>
      <c r="I9" s="14">
        <f t="shared" si="8"/>
        <v>8.004999999999999</v>
      </c>
      <c r="J9" s="12">
        <f t="shared" si="9"/>
        <v>291.9299999999986</v>
      </c>
      <c r="K9" s="13">
        <f t="shared" si="10"/>
        <v>2.0109999999999957</v>
      </c>
      <c r="L9" s="15">
        <f t="shared" si="11"/>
        <v>15.114999999999998</v>
      </c>
      <c r="M9" s="4">
        <f t="shared" si="12"/>
        <v>290.70000000000005</v>
      </c>
      <c r="N9" s="3">
        <v>0.6</v>
      </c>
      <c r="O9" s="3"/>
      <c r="P9" s="40">
        <f t="shared" si="13"/>
        <v>1.3</v>
      </c>
      <c r="Q9" s="3"/>
      <c r="R9" s="3"/>
      <c r="S9" s="3"/>
      <c r="T9" s="3"/>
    </row>
    <row r="10" spans="1:20" ht="16.5" customHeight="1">
      <c r="A10" s="12">
        <f t="shared" si="0"/>
        <v>290.43999999999994</v>
      </c>
      <c r="B10" s="13">
        <f t="shared" si="1"/>
        <v>0.5209999999999946</v>
      </c>
      <c r="C10" s="14">
        <f t="shared" si="2"/>
        <v>0.16</v>
      </c>
      <c r="D10" s="12">
        <f t="shared" si="3"/>
        <v>290.9399999999995</v>
      </c>
      <c r="E10" s="13">
        <f t="shared" si="4"/>
        <v>1.020999999999995</v>
      </c>
      <c r="F10" s="15">
        <f t="shared" si="5"/>
        <v>2.92</v>
      </c>
      <c r="G10" s="16">
        <f t="shared" si="6"/>
        <v>291.43999999999903</v>
      </c>
      <c r="H10" s="13">
        <f t="shared" si="7"/>
        <v>1.5209999999999955</v>
      </c>
      <c r="I10" s="14">
        <f t="shared" si="8"/>
        <v>8.139999999999999</v>
      </c>
      <c r="J10" s="12">
        <f t="shared" si="9"/>
        <v>291.9399999999986</v>
      </c>
      <c r="K10" s="13">
        <f t="shared" si="10"/>
        <v>2.0209999999999955</v>
      </c>
      <c r="L10" s="15">
        <f t="shared" si="11"/>
        <v>15.269999999999998</v>
      </c>
      <c r="M10" s="4">
        <f t="shared" si="12"/>
        <v>290.80000000000007</v>
      </c>
      <c r="N10" s="3">
        <v>0.7</v>
      </c>
      <c r="O10" s="3"/>
      <c r="P10" s="40">
        <f t="shared" si="13"/>
        <v>1.9</v>
      </c>
      <c r="Q10" s="3"/>
      <c r="R10" s="3"/>
      <c r="S10" s="3"/>
      <c r="T10" s="3"/>
    </row>
    <row r="11" spans="1:20" ht="16.5" customHeight="1">
      <c r="A11" s="12">
        <f t="shared" si="0"/>
        <v>290.44999999999993</v>
      </c>
      <c r="B11" s="13">
        <f t="shared" si="1"/>
        <v>0.5309999999999946</v>
      </c>
      <c r="C11" s="14">
        <f t="shared" si="2"/>
        <v>0.2</v>
      </c>
      <c r="D11" s="12">
        <f t="shared" si="3"/>
        <v>290.9499999999995</v>
      </c>
      <c r="E11" s="13">
        <f t="shared" si="4"/>
        <v>1.030999999999995</v>
      </c>
      <c r="F11" s="15">
        <f t="shared" si="5"/>
        <v>3</v>
      </c>
      <c r="G11" s="16">
        <f t="shared" si="6"/>
        <v>291.449999999999</v>
      </c>
      <c r="H11" s="13">
        <f t="shared" si="7"/>
        <v>1.5309999999999955</v>
      </c>
      <c r="I11" s="14">
        <f t="shared" si="8"/>
        <v>8.274999999999999</v>
      </c>
      <c r="J11" s="12">
        <f t="shared" si="9"/>
        <v>291.94999999999857</v>
      </c>
      <c r="K11" s="13">
        <f t="shared" si="10"/>
        <v>2.0309999999999953</v>
      </c>
      <c r="L11" s="15">
        <f t="shared" si="11"/>
        <v>15.424999999999997</v>
      </c>
      <c r="M11" s="4">
        <f t="shared" si="12"/>
        <v>290.9000000000001</v>
      </c>
      <c r="N11" s="3">
        <v>0.8</v>
      </c>
      <c r="O11" s="3"/>
      <c r="P11" s="40">
        <f t="shared" si="13"/>
        <v>2.5999999999999996</v>
      </c>
      <c r="Q11" s="3"/>
      <c r="R11" s="3"/>
      <c r="S11" s="3"/>
      <c r="T11" s="3"/>
    </row>
    <row r="12" spans="1:20" ht="16.5" customHeight="1">
      <c r="A12" s="12">
        <f t="shared" si="0"/>
        <v>290.4599999999999</v>
      </c>
      <c r="B12" s="13">
        <f t="shared" si="1"/>
        <v>0.5409999999999946</v>
      </c>
      <c r="C12" s="14">
        <f t="shared" si="2"/>
        <v>0.24000000000000002</v>
      </c>
      <c r="D12" s="12">
        <f t="shared" si="3"/>
        <v>290.95999999999947</v>
      </c>
      <c r="E12" s="13">
        <f t="shared" si="4"/>
        <v>1.040999999999995</v>
      </c>
      <c r="F12" s="15">
        <f t="shared" si="5"/>
        <v>3.08</v>
      </c>
      <c r="G12" s="16">
        <f t="shared" si="6"/>
        <v>291.459999999999</v>
      </c>
      <c r="H12" s="13">
        <f t="shared" si="7"/>
        <v>1.5409999999999955</v>
      </c>
      <c r="I12" s="14">
        <f t="shared" si="8"/>
        <v>8.409999999999998</v>
      </c>
      <c r="J12" s="12">
        <f t="shared" si="9"/>
        <v>291.95999999999856</v>
      </c>
      <c r="K12" s="13">
        <f t="shared" si="10"/>
        <v>2.040999999999995</v>
      </c>
      <c r="L12" s="15">
        <f t="shared" si="11"/>
        <v>15.579999999999997</v>
      </c>
      <c r="M12" s="4">
        <f t="shared" si="12"/>
        <v>291.0000000000001</v>
      </c>
      <c r="N12" s="3">
        <v>0.9</v>
      </c>
      <c r="O12" s="3"/>
      <c r="P12" s="40">
        <f t="shared" si="13"/>
        <v>3.3999999999999995</v>
      </c>
      <c r="Q12" s="3"/>
      <c r="R12" s="3"/>
      <c r="S12" s="3"/>
      <c r="T12" s="3"/>
    </row>
    <row r="13" spans="1:20" ht="16.5" customHeight="1">
      <c r="A13" s="12">
        <f t="shared" si="0"/>
        <v>290.4699999999999</v>
      </c>
      <c r="B13" s="13">
        <f t="shared" si="1"/>
        <v>0.5509999999999946</v>
      </c>
      <c r="C13" s="14">
        <f t="shared" si="2"/>
        <v>0.28</v>
      </c>
      <c r="D13" s="12">
        <f t="shared" si="3"/>
        <v>290.96999999999946</v>
      </c>
      <c r="E13" s="13">
        <f t="shared" si="4"/>
        <v>1.050999999999995</v>
      </c>
      <c r="F13" s="15">
        <f t="shared" si="5"/>
        <v>3.16</v>
      </c>
      <c r="G13" s="16">
        <f t="shared" si="6"/>
        <v>291.469999999999</v>
      </c>
      <c r="H13" s="13">
        <f t="shared" si="7"/>
        <v>1.5509999999999955</v>
      </c>
      <c r="I13" s="14">
        <f t="shared" si="8"/>
        <v>8.544999999999998</v>
      </c>
      <c r="J13" s="12">
        <f t="shared" si="9"/>
        <v>291.96999999999855</v>
      </c>
      <c r="K13" s="13">
        <f t="shared" si="10"/>
        <v>2.050999999999995</v>
      </c>
      <c r="L13" s="15">
        <f t="shared" si="11"/>
        <v>15.734999999999996</v>
      </c>
      <c r="M13" s="4">
        <f t="shared" si="12"/>
        <v>291.10000000000014</v>
      </c>
      <c r="N13" s="3">
        <v>0.9</v>
      </c>
      <c r="O13" s="3"/>
      <c r="P13" s="40">
        <f t="shared" si="13"/>
        <v>4.3</v>
      </c>
      <c r="Q13" s="3"/>
      <c r="R13" s="3"/>
      <c r="S13" s="3"/>
      <c r="T13" s="3"/>
    </row>
    <row r="14" spans="1:20" ht="16.5" customHeight="1">
      <c r="A14" s="12">
        <f t="shared" si="0"/>
        <v>290.4799999999999</v>
      </c>
      <c r="B14" s="13">
        <f t="shared" si="1"/>
        <v>0.5609999999999946</v>
      </c>
      <c r="C14" s="14">
        <f t="shared" si="2"/>
        <v>0.32</v>
      </c>
      <c r="D14" s="12">
        <f t="shared" si="3"/>
        <v>290.97999999999945</v>
      </c>
      <c r="E14" s="13">
        <f t="shared" si="4"/>
        <v>1.060999999999995</v>
      </c>
      <c r="F14" s="15">
        <f t="shared" si="5"/>
        <v>3.24</v>
      </c>
      <c r="G14" s="16">
        <f t="shared" si="6"/>
        <v>291.479999999999</v>
      </c>
      <c r="H14" s="13">
        <f t="shared" si="7"/>
        <v>1.5609999999999955</v>
      </c>
      <c r="I14" s="14">
        <f t="shared" si="8"/>
        <v>8.679999999999998</v>
      </c>
      <c r="J14" s="12">
        <f t="shared" si="9"/>
        <v>291.97999999999854</v>
      </c>
      <c r="K14" s="13">
        <f t="shared" si="10"/>
        <v>2.0609999999999946</v>
      </c>
      <c r="L14" s="15">
        <f t="shared" si="11"/>
        <v>15.889999999999995</v>
      </c>
      <c r="M14" s="4">
        <f t="shared" si="12"/>
        <v>291.20000000000016</v>
      </c>
      <c r="N14" s="3">
        <v>1.2</v>
      </c>
      <c r="O14" s="3"/>
      <c r="P14" s="40">
        <f t="shared" si="13"/>
        <v>5.2</v>
      </c>
      <c r="Q14" s="3"/>
      <c r="R14" s="3"/>
      <c r="S14" s="3"/>
      <c r="T14" s="3"/>
    </row>
    <row r="15" spans="1:20" ht="16.5" customHeight="1">
      <c r="A15" s="12">
        <f t="shared" si="0"/>
        <v>290.4899999999999</v>
      </c>
      <c r="B15" s="13">
        <f t="shared" si="1"/>
        <v>0.5709999999999946</v>
      </c>
      <c r="C15" s="14">
        <f t="shared" si="2"/>
        <v>0.36</v>
      </c>
      <c r="D15" s="12">
        <f t="shared" si="3"/>
        <v>290.98999999999944</v>
      </c>
      <c r="E15" s="13">
        <f t="shared" si="4"/>
        <v>1.070999999999995</v>
      </c>
      <c r="F15" s="15">
        <f t="shared" si="5"/>
        <v>3.3200000000000003</v>
      </c>
      <c r="G15" s="16">
        <f t="shared" si="6"/>
        <v>291.489999999999</v>
      </c>
      <c r="H15" s="13">
        <f t="shared" si="7"/>
        <v>1.5709999999999955</v>
      </c>
      <c r="I15" s="14">
        <f t="shared" si="8"/>
        <v>8.814999999999998</v>
      </c>
      <c r="J15" s="12">
        <f t="shared" si="9"/>
        <v>291.98999999999853</v>
      </c>
      <c r="K15" s="13">
        <f t="shared" si="10"/>
        <v>2.0709999999999944</v>
      </c>
      <c r="L15" s="15">
        <f t="shared" si="11"/>
        <v>16.044999999999995</v>
      </c>
      <c r="M15" s="4">
        <f t="shared" si="12"/>
        <v>291.3000000000002</v>
      </c>
      <c r="N15" s="3">
        <v>1.2</v>
      </c>
      <c r="O15" s="3"/>
      <c r="P15" s="40">
        <f t="shared" si="13"/>
        <v>6.4</v>
      </c>
      <c r="Q15" s="3"/>
      <c r="R15" s="3"/>
      <c r="S15" s="3"/>
      <c r="T15" s="3"/>
    </row>
    <row r="16" spans="1:20" ht="16.5" customHeight="1">
      <c r="A16" s="17">
        <f t="shared" si="0"/>
        <v>290.4999999999999</v>
      </c>
      <c r="B16" s="18">
        <f t="shared" si="1"/>
        <v>0.5809999999999946</v>
      </c>
      <c r="C16" s="19">
        <f t="shared" si="2"/>
        <v>0.39999999999999997</v>
      </c>
      <c r="D16" s="17">
        <f t="shared" si="3"/>
        <v>290.99999999999943</v>
      </c>
      <c r="E16" s="18">
        <f t="shared" si="4"/>
        <v>1.080999999999995</v>
      </c>
      <c r="F16" s="20">
        <f t="shared" si="5"/>
        <v>3.4000000000000004</v>
      </c>
      <c r="G16" s="21">
        <f t="shared" si="6"/>
        <v>291.499999999999</v>
      </c>
      <c r="H16" s="18">
        <f t="shared" si="7"/>
        <v>1.5809999999999955</v>
      </c>
      <c r="I16" s="19">
        <f t="shared" si="8"/>
        <v>8.949999999999998</v>
      </c>
      <c r="J16" s="17">
        <f t="shared" si="9"/>
        <v>291.9999999999985</v>
      </c>
      <c r="K16" s="18">
        <f t="shared" si="10"/>
        <v>2.080999999999994</v>
      </c>
      <c r="L16" s="20">
        <f t="shared" si="11"/>
        <v>16.199999999999996</v>
      </c>
      <c r="M16" s="4">
        <f t="shared" si="12"/>
        <v>291.4000000000002</v>
      </c>
      <c r="N16" s="3">
        <v>1.35</v>
      </c>
      <c r="O16" s="3"/>
      <c r="P16" s="40">
        <f t="shared" si="13"/>
        <v>7.6000000000000005</v>
      </c>
      <c r="Q16" s="3"/>
      <c r="R16" s="3"/>
      <c r="S16" s="3"/>
      <c r="T16" s="3"/>
    </row>
    <row r="17" spans="1:20" ht="16.5" customHeight="1">
      <c r="A17" s="22">
        <f t="shared" si="0"/>
        <v>290.5099999999999</v>
      </c>
      <c r="B17" s="23">
        <f t="shared" si="1"/>
        <v>0.5909999999999946</v>
      </c>
      <c r="C17" s="24">
        <f aca="true" t="shared" si="14" ref="C17:C26">+C16+$N$7/10</f>
        <v>0.43999999999999995</v>
      </c>
      <c r="D17" s="22">
        <f t="shared" si="3"/>
        <v>291.0099999999994</v>
      </c>
      <c r="E17" s="23">
        <f t="shared" si="4"/>
        <v>1.090999999999995</v>
      </c>
      <c r="F17" s="25">
        <f aca="true" t="shared" si="15" ref="F17:F26">+F16+$N$12/10</f>
        <v>3.49</v>
      </c>
      <c r="G17" s="26">
        <f t="shared" si="6"/>
        <v>291.50999999999897</v>
      </c>
      <c r="H17" s="23">
        <f t="shared" si="7"/>
        <v>1.5909999999999955</v>
      </c>
      <c r="I17" s="24">
        <f aca="true" t="shared" si="16" ref="I17:I26">+I16+$N$17/10</f>
        <v>9.084999999999997</v>
      </c>
      <c r="J17" s="22">
        <f t="shared" si="9"/>
        <v>292.0099999999985</v>
      </c>
      <c r="K17" s="23">
        <f t="shared" si="10"/>
        <v>2.090999999999994</v>
      </c>
      <c r="L17" s="25">
        <f aca="true" t="shared" si="17" ref="L17:L26">+L16+$N$22/10</f>
        <v>16.364999999999995</v>
      </c>
      <c r="M17" s="4">
        <f t="shared" si="12"/>
        <v>291.5000000000002</v>
      </c>
      <c r="N17" s="3">
        <v>1.35</v>
      </c>
      <c r="O17" s="3"/>
      <c r="P17" s="40">
        <f t="shared" si="13"/>
        <v>8.950000000000001</v>
      </c>
      <c r="Q17" s="3"/>
      <c r="R17" s="3"/>
      <c r="S17" s="3"/>
      <c r="T17" s="3"/>
    </row>
    <row r="18" spans="1:20" ht="16.5" customHeight="1">
      <c r="A18" s="12">
        <f t="shared" si="0"/>
        <v>290.51999999999987</v>
      </c>
      <c r="B18" s="13">
        <f t="shared" si="1"/>
        <v>0.6009999999999946</v>
      </c>
      <c r="C18" s="14">
        <f t="shared" si="14"/>
        <v>0.4799999999999999</v>
      </c>
      <c r="D18" s="12">
        <f t="shared" si="3"/>
        <v>291.0199999999994</v>
      </c>
      <c r="E18" s="13">
        <f t="shared" si="4"/>
        <v>1.100999999999995</v>
      </c>
      <c r="F18" s="15">
        <f t="shared" si="15"/>
        <v>3.58</v>
      </c>
      <c r="G18" s="16">
        <f t="shared" si="6"/>
        <v>291.51999999999896</v>
      </c>
      <c r="H18" s="13">
        <f t="shared" si="7"/>
        <v>1.6009999999999955</v>
      </c>
      <c r="I18" s="14">
        <f t="shared" si="16"/>
        <v>9.219999999999997</v>
      </c>
      <c r="J18" s="12">
        <f t="shared" si="9"/>
        <v>292.0199999999985</v>
      </c>
      <c r="K18" s="13">
        <f t="shared" si="10"/>
        <v>2.1009999999999938</v>
      </c>
      <c r="L18" s="15">
        <f t="shared" si="17"/>
        <v>16.529999999999994</v>
      </c>
      <c r="M18" s="4">
        <f t="shared" si="12"/>
        <v>291.60000000000025</v>
      </c>
      <c r="N18" s="3">
        <v>1.4</v>
      </c>
      <c r="O18" s="3"/>
      <c r="P18" s="40">
        <f t="shared" si="13"/>
        <v>10.3</v>
      </c>
      <c r="Q18" s="3"/>
      <c r="R18" s="3"/>
      <c r="S18" s="3"/>
      <c r="T18" s="3"/>
    </row>
    <row r="19" spans="1:20" ht="16.5" customHeight="1">
      <c r="A19" s="12">
        <f t="shared" si="0"/>
        <v>290.52999999999986</v>
      </c>
      <c r="B19" s="13">
        <f t="shared" si="1"/>
        <v>0.6109999999999947</v>
      </c>
      <c r="C19" s="14">
        <f t="shared" si="14"/>
        <v>0.5199999999999999</v>
      </c>
      <c r="D19" s="12">
        <f t="shared" si="3"/>
        <v>291.0299999999994</v>
      </c>
      <c r="E19" s="13">
        <f t="shared" si="4"/>
        <v>1.110999999999995</v>
      </c>
      <c r="F19" s="15">
        <f t="shared" si="15"/>
        <v>3.67</v>
      </c>
      <c r="G19" s="16">
        <f t="shared" si="6"/>
        <v>291.52999999999895</v>
      </c>
      <c r="H19" s="13">
        <f t="shared" si="7"/>
        <v>1.6109999999999955</v>
      </c>
      <c r="I19" s="14">
        <f t="shared" si="16"/>
        <v>9.354999999999997</v>
      </c>
      <c r="J19" s="12">
        <f t="shared" si="9"/>
        <v>292.0299999999985</v>
      </c>
      <c r="K19" s="13">
        <f t="shared" si="10"/>
        <v>2.1109999999999935</v>
      </c>
      <c r="L19" s="15">
        <f t="shared" si="17"/>
        <v>16.694999999999993</v>
      </c>
      <c r="M19" s="4">
        <f t="shared" si="12"/>
        <v>291.7000000000003</v>
      </c>
      <c r="N19" s="3">
        <v>1.4</v>
      </c>
      <c r="O19" s="3"/>
      <c r="P19" s="40">
        <f t="shared" si="13"/>
        <v>11.700000000000001</v>
      </c>
      <c r="Q19" s="3"/>
      <c r="R19" s="3"/>
      <c r="S19" s="3"/>
      <c r="T19" s="3"/>
    </row>
    <row r="20" spans="1:20" ht="16.5" customHeight="1">
      <c r="A20" s="12">
        <f t="shared" si="0"/>
        <v>290.53999999999985</v>
      </c>
      <c r="B20" s="13">
        <f t="shared" si="1"/>
        <v>0.6209999999999947</v>
      </c>
      <c r="C20" s="14">
        <f t="shared" si="14"/>
        <v>0.5599999999999999</v>
      </c>
      <c r="D20" s="12">
        <f t="shared" si="3"/>
        <v>291.0399999999994</v>
      </c>
      <c r="E20" s="13">
        <f t="shared" si="4"/>
        <v>1.1209999999999951</v>
      </c>
      <c r="F20" s="15">
        <f t="shared" si="15"/>
        <v>3.76</v>
      </c>
      <c r="G20" s="16">
        <f t="shared" si="6"/>
        <v>291.53999999999894</v>
      </c>
      <c r="H20" s="13">
        <f t="shared" si="7"/>
        <v>1.6209999999999956</v>
      </c>
      <c r="I20" s="14">
        <f t="shared" si="16"/>
        <v>9.489999999999997</v>
      </c>
      <c r="J20" s="12">
        <f t="shared" si="9"/>
        <v>292.0399999999985</v>
      </c>
      <c r="K20" s="13">
        <f t="shared" si="10"/>
        <v>2.1209999999999933</v>
      </c>
      <c r="L20" s="15">
        <f t="shared" si="17"/>
        <v>16.859999999999992</v>
      </c>
      <c r="M20" s="4">
        <f t="shared" si="12"/>
        <v>291.8000000000003</v>
      </c>
      <c r="N20" s="3">
        <v>1.55</v>
      </c>
      <c r="O20" s="3"/>
      <c r="P20" s="40">
        <f t="shared" si="13"/>
        <v>13.100000000000001</v>
      </c>
      <c r="Q20" s="3"/>
      <c r="R20" s="3"/>
      <c r="S20" s="3"/>
      <c r="T20" s="3"/>
    </row>
    <row r="21" spans="1:20" ht="16.5" customHeight="1">
      <c r="A21" s="12">
        <f t="shared" si="0"/>
        <v>290.54999999999984</v>
      </c>
      <c r="B21" s="13">
        <f t="shared" si="1"/>
        <v>0.6309999999999947</v>
      </c>
      <c r="C21" s="14">
        <f t="shared" si="14"/>
        <v>0.6</v>
      </c>
      <c r="D21" s="12">
        <f t="shared" si="3"/>
        <v>291.0499999999994</v>
      </c>
      <c r="E21" s="13">
        <f t="shared" si="4"/>
        <v>1.1309999999999951</v>
      </c>
      <c r="F21" s="15">
        <f t="shared" si="15"/>
        <v>3.8499999999999996</v>
      </c>
      <c r="G21" s="16">
        <f t="shared" si="6"/>
        <v>291.54999999999893</v>
      </c>
      <c r="H21" s="13">
        <f t="shared" si="7"/>
        <v>1.6309999999999956</v>
      </c>
      <c r="I21" s="14">
        <f t="shared" si="16"/>
        <v>9.624999999999996</v>
      </c>
      <c r="J21" s="12">
        <f t="shared" si="9"/>
        <v>292.0499999999985</v>
      </c>
      <c r="K21" s="13">
        <f t="shared" si="10"/>
        <v>2.130999999999993</v>
      </c>
      <c r="L21" s="15">
        <f t="shared" si="17"/>
        <v>17.02499999999999</v>
      </c>
      <c r="M21" s="4">
        <f t="shared" si="12"/>
        <v>291.9000000000003</v>
      </c>
      <c r="N21" s="3">
        <v>1.55</v>
      </c>
      <c r="O21" s="3"/>
      <c r="P21" s="40">
        <f t="shared" si="13"/>
        <v>14.650000000000002</v>
      </c>
      <c r="Q21" s="3"/>
      <c r="R21" s="3"/>
      <c r="S21" s="3"/>
      <c r="T21" s="3"/>
    </row>
    <row r="22" spans="1:20" ht="16.5" customHeight="1">
      <c r="A22" s="12">
        <f t="shared" si="0"/>
        <v>290.55999999999983</v>
      </c>
      <c r="B22" s="13">
        <f t="shared" si="1"/>
        <v>0.6409999999999947</v>
      </c>
      <c r="C22" s="14">
        <f t="shared" si="14"/>
        <v>0.64</v>
      </c>
      <c r="D22" s="12">
        <f t="shared" si="3"/>
        <v>291.0599999999994</v>
      </c>
      <c r="E22" s="13">
        <f t="shared" si="4"/>
        <v>1.1409999999999951</v>
      </c>
      <c r="F22" s="15">
        <f t="shared" si="15"/>
        <v>3.9399999999999995</v>
      </c>
      <c r="G22" s="16">
        <f t="shared" si="6"/>
        <v>291.5599999999989</v>
      </c>
      <c r="H22" s="13">
        <f t="shared" si="7"/>
        <v>1.6409999999999956</v>
      </c>
      <c r="I22" s="14">
        <f t="shared" si="16"/>
        <v>9.759999999999996</v>
      </c>
      <c r="J22" s="12">
        <f t="shared" si="9"/>
        <v>292.05999999999847</v>
      </c>
      <c r="K22" s="13">
        <f t="shared" si="10"/>
        <v>2.140999999999993</v>
      </c>
      <c r="L22" s="15">
        <f t="shared" si="17"/>
        <v>17.18999999999999</v>
      </c>
      <c r="M22" s="4">
        <f t="shared" si="12"/>
        <v>292.00000000000034</v>
      </c>
      <c r="N22" s="3">
        <v>1.65</v>
      </c>
      <c r="O22" s="3"/>
      <c r="P22" s="40">
        <f t="shared" si="13"/>
        <v>16.200000000000003</v>
      </c>
      <c r="Q22" s="3"/>
      <c r="R22" s="3"/>
      <c r="S22" s="3"/>
      <c r="T22" s="3"/>
    </row>
    <row r="23" spans="1:20" ht="16.5" customHeight="1">
      <c r="A23" s="12">
        <f t="shared" si="0"/>
        <v>290.5699999999998</v>
      </c>
      <c r="B23" s="13">
        <f t="shared" si="1"/>
        <v>0.6509999999999947</v>
      </c>
      <c r="C23" s="14">
        <f t="shared" si="14"/>
        <v>0.68</v>
      </c>
      <c r="D23" s="12">
        <f t="shared" si="3"/>
        <v>291.06999999999937</v>
      </c>
      <c r="E23" s="13">
        <f t="shared" si="4"/>
        <v>1.1509999999999951</v>
      </c>
      <c r="F23" s="15">
        <f t="shared" si="15"/>
        <v>4.029999999999999</v>
      </c>
      <c r="G23" s="16">
        <f t="shared" si="6"/>
        <v>291.5699999999989</v>
      </c>
      <c r="H23" s="13">
        <f t="shared" si="7"/>
        <v>1.6509999999999956</v>
      </c>
      <c r="I23" s="14">
        <f t="shared" si="16"/>
        <v>9.894999999999996</v>
      </c>
      <c r="J23" s="12">
        <f t="shared" si="9"/>
        <v>292.06999999999846</v>
      </c>
      <c r="K23" s="13">
        <f t="shared" si="10"/>
        <v>2.1509999999999927</v>
      </c>
      <c r="L23" s="15">
        <f t="shared" si="17"/>
        <v>17.35499999999999</v>
      </c>
      <c r="M23" s="4">
        <f t="shared" si="12"/>
        <v>292.10000000000036</v>
      </c>
      <c r="N23" s="3">
        <v>1.65</v>
      </c>
      <c r="O23" s="3"/>
      <c r="P23" s="40">
        <f t="shared" si="13"/>
        <v>17.85</v>
      </c>
      <c r="Q23" s="3"/>
      <c r="R23" s="3"/>
      <c r="S23" s="3"/>
      <c r="T23" s="3"/>
    </row>
    <row r="24" spans="1:20" ht="16.5" customHeight="1">
      <c r="A24" s="12">
        <f t="shared" si="0"/>
        <v>290.5799999999998</v>
      </c>
      <c r="B24" s="13">
        <f t="shared" si="1"/>
        <v>0.6609999999999947</v>
      </c>
      <c r="C24" s="14">
        <f t="shared" si="14"/>
        <v>0.7200000000000001</v>
      </c>
      <c r="D24" s="12">
        <f t="shared" si="3"/>
        <v>291.07999999999936</v>
      </c>
      <c r="E24" s="13">
        <f t="shared" si="4"/>
        <v>1.1609999999999951</v>
      </c>
      <c r="F24" s="15">
        <f t="shared" si="15"/>
        <v>4.119999999999999</v>
      </c>
      <c r="G24" s="16">
        <f t="shared" si="6"/>
        <v>291.5799999999989</v>
      </c>
      <c r="H24" s="13">
        <f t="shared" si="7"/>
        <v>1.6609999999999956</v>
      </c>
      <c r="I24" s="14">
        <f t="shared" si="16"/>
        <v>10.029999999999996</v>
      </c>
      <c r="J24" s="12">
        <f t="shared" si="9"/>
        <v>292.07999999999845</v>
      </c>
      <c r="K24" s="13">
        <f t="shared" si="10"/>
        <v>2.1609999999999925</v>
      </c>
      <c r="L24" s="15">
        <f t="shared" si="17"/>
        <v>17.51999999999999</v>
      </c>
      <c r="M24" s="4">
        <f t="shared" si="12"/>
        <v>292.2000000000004</v>
      </c>
      <c r="N24" s="3">
        <v>1.75</v>
      </c>
      <c r="O24" s="3"/>
      <c r="P24" s="40">
        <f t="shared" si="13"/>
        <v>19.5</v>
      </c>
      <c r="Q24" s="3"/>
      <c r="R24" s="3"/>
      <c r="S24" s="3"/>
      <c r="T24" s="3"/>
    </row>
    <row r="25" spans="1:20" ht="16.5" customHeight="1">
      <c r="A25" s="12">
        <f t="shared" si="0"/>
        <v>290.5899999999998</v>
      </c>
      <c r="B25" s="13">
        <f t="shared" si="1"/>
        <v>0.6709999999999947</v>
      </c>
      <c r="C25" s="14">
        <f t="shared" si="14"/>
        <v>0.7600000000000001</v>
      </c>
      <c r="D25" s="12">
        <f t="shared" si="3"/>
        <v>291.08999999999935</v>
      </c>
      <c r="E25" s="13">
        <f t="shared" si="4"/>
        <v>1.1709999999999952</v>
      </c>
      <c r="F25" s="15">
        <f t="shared" si="15"/>
        <v>4.209999999999999</v>
      </c>
      <c r="G25" s="16">
        <f t="shared" si="6"/>
        <v>291.5899999999989</v>
      </c>
      <c r="H25" s="13">
        <f t="shared" si="7"/>
        <v>1.6709999999999956</v>
      </c>
      <c r="I25" s="14">
        <f t="shared" si="16"/>
        <v>10.164999999999996</v>
      </c>
      <c r="J25" s="12">
        <f t="shared" si="9"/>
        <v>292.08999999999844</v>
      </c>
      <c r="K25" s="13">
        <f t="shared" si="10"/>
        <v>2.1709999999999923</v>
      </c>
      <c r="L25" s="15">
        <f t="shared" si="17"/>
        <v>17.684999999999988</v>
      </c>
      <c r="M25" s="4">
        <f t="shared" si="12"/>
        <v>292.3000000000004</v>
      </c>
      <c r="N25" s="3">
        <v>1.75</v>
      </c>
      <c r="O25" s="3"/>
      <c r="P25" s="40">
        <f t="shared" si="13"/>
        <v>21.25</v>
      </c>
      <c r="Q25" s="3"/>
      <c r="R25" s="3"/>
      <c r="S25" s="3"/>
      <c r="T25" s="3"/>
    </row>
    <row r="26" spans="1:20" ht="16.5" customHeight="1">
      <c r="A26" s="17">
        <f t="shared" si="0"/>
        <v>290.5999999999998</v>
      </c>
      <c r="B26" s="18">
        <f t="shared" si="1"/>
        <v>0.6809999999999947</v>
      </c>
      <c r="C26" s="19">
        <f t="shared" si="14"/>
        <v>0.8000000000000002</v>
      </c>
      <c r="D26" s="17">
        <f t="shared" si="3"/>
        <v>291.09999999999934</v>
      </c>
      <c r="E26" s="18">
        <f t="shared" si="4"/>
        <v>1.1809999999999952</v>
      </c>
      <c r="F26" s="20">
        <f t="shared" si="15"/>
        <v>4.299999999999999</v>
      </c>
      <c r="G26" s="21">
        <f t="shared" si="6"/>
        <v>291.5999999999989</v>
      </c>
      <c r="H26" s="18">
        <f t="shared" si="7"/>
        <v>1.6809999999999956</v>
      </c>
      <c r="I26" s="19">
        <f t="shared" si="16"/>
        <v>10.299999999999995</v>
      </c>
      <c r="J26" s="17">
        <f t="shared" si="9"/>
        <v>292.09999999999843</v>
      </c>
      <c r="K26" s="18">
        <f t="shared" si="10"/>
        <v>2.180999999999992</v>
      </c>
      <c r="L26" s="20">
        <f t="shared" si="17"/>
        <v>17.849999999999987</v>
      </c>
      <c r="M26" s="4">
        <f t="shared" si="12"/>
        <v>292.40000000000043</v>
      </c>
      <c r="N26" s="3">
        <v>2</v>
      </c>
      <c r="O26" s="3"/>
      <c r="P26" s="40">
        <f t="shared" si="13"/>
        <v>23</v>
      </c>
      <c r="Q26" s="3"/>
      <c r="R26" s="3"/>
      <c r="S26" s="3"/>
      <c r="T26" s="3"/>
    </row>
    <row r="27" spans="1:20" ht="16.5" customHeight="1">
      <c r="A27" s="22">
        <f t="shared" si="0"/>
        <v>290.6099999999998</v>
      </c>
      <c r="B27" s="23">
        <f t="shared" si="1"/>
        <v>0.6909999999999947</v>
      </c>
      <c r="C27" s="24">
        <f aca="true" t="shared" si="18" ref="C27:C36">+C26+$N$8/10</f>
        <v>0.8500000000000002</v>
      </c>
      <c r="D27" s="22">
        <f t="shared" si="3"/>
        <v>291.10999999999933</v>
      </c>
      <c r="E27" s="23">
        <f t="shared" si="4"/>
        <v>1.1909999999999952</v>
      </c>
      <c r="F27" s="25">
        <f aca="true" t="shared" si="19" ref="F27:F36">+F26+$N$13/10</f>
        <v>4.389999999999999</v>
      </c>
      <c r="G27" s="26">
        <f t="shared" si="6"/>
        <v>291.6099999999989</v>
      </c>
      <c r="H27" s="23">
        <f t="shared" si="7"/>
        <v>1.6909999999999956</v>
      </c>
      <c r="I27" s="24">
        <f aca="true" t="shared" si="20" ref="I27:I36">+I26+$N$18/10</f>
        <v>10.439999999999996</v>
      </c>
      <c r="J27" s="22">
        <f t="shared" si="9"/>
        <v>292.1099999999984</v>
      </c>
      <c r="K27" s="23">
        <f t="shared" si="10"/>
        <v>2.190999999999992</v>
      </c>
      <c r="L27" s="25">
        <f aca="true" t="shared" si="21" ref="L27:L36">+L26+$N$23/10</f>
        <v>18.014999999999986</v>
      </c>
      <c r="M27" s="4">
        <f t="shared" si="12"/>
        <v>292.50000000000045</v>
      </c>
      <c r="N27" s="3">
        <v>2</v>
      </c>
      <c r="O27" s="3"/>
      <c r="P27" s="40">
        <f t="shared" si="13"/>
        <v>25</v>
      </c>
      <c r="Q27" s="3"/>
      <c r="R27" s="3"/>
      <c r="S27" s="3"/>
      <c r="T27" s="3"/>
    </row>
    <row r="28" spans="1:20" ht="16.5" customHeight="1">
      <c r="A28" s="12">
        <f t="shared" si="0"/>
        <v>290.6199999999998</v>
      </c>
      <c r="B28" s="13">
        <f t="shared" si="1"/>
        <v>0.7009999999999947</v>
      </c>
      <c r="C28" s="14">
        <f t="shared" si="18"/>
        <v>0.9000000000000002</v>
      </c>
      <c r="D28" s="12">
        <f t="shared" si="3"/>
        <v>291.1199999999993</v>
      </c>
      <c r="E28" s="13">
        <f t="shared" si="4"/>
        <v>1.2009999999999952</v>
      </c>
      <c r="F28" s="15">
        <f t="shared" si="19"/>
        <v>4.479999999999999</v>
      </c>
      <c r="G28" s="16">
        <f t="shared" si="6"/>
        <v>291.61999999999887</v>
      </c>
      <c r="H28" s="13">
        <f t="shared" si="7"/>
        <v>1.7009999999999956</v>
      </c>
      <c r="I28" s="14">
        <f t="shared" si="20"/>
        <v>10.579999999999997</v>
      </c>
      <c r="J28" s="12">
        <f t="shared" si="9"/>
        <v>292.1199999999984</v>
      </c>
      <c r="K28" s="13">
        <f t="shared" si="10"/>
        <v>2.2009999999999916</v>
      </c>
      <c r="L28" s="15">
        <f t="shared" si="21"/>
        <v>18.179999999999986</v>
      </c>
      <c r="M28" s="4">
        <f t="shared" si="12"/>
        <v>292.6000000000005</v>
      </c>
      <c r="N28" s="3">
        <v>2.1</v>
      </c>
      <c r="O28" s="3"/>
      <c r="P28" s="40">
        <f t="shared" si="13"/>
        <v>27</v>
      </c>
      <c r="Q28" s="3"/>
      <c r="R28" s="3"/>
      <c r="S28" s="3"/>
      <c r="T28" s="3"/>
    </row>
    <row r="29" spans="1:20" ht="16.5" customHeight="1">
      <c r="A29" s="12">
        <f t="shared" si="0"/>
        <v>290.62999999999977</v>
      </c>
      <c r="B29" s="13">
        <f t="shared" si="1"/>
        <v>0.7109999999999947</v>
      </c>
      <c r="C29" s="14">
        <f t="shared" si="18"/>
        <v>0.9500000000000003</v>
      </c>
      <c r="D29" s="12">
        <f t="shared" si="3"/>
        <v>291.1299999999993</v>
      </c>
      <c r="E29" s="13">
        <f t="shared" si="4"/>
        <v>1.2109999999999952</v>
      </c>
      <c r="F29" s="15">
        <f t="shared" si="19"/>
        <v>4.5699999999999985</v>
      </c>
      <c r="G29" s="16">
        <f t="shared" si="6"/>
        <v>291.62999999999886</v>
      </c>
      <c r="H29" s="13">
        <f t="shared" si="7"/>
        <v>1.7109999999999956</v>
      </c>
      <c r="I29" s="14">
        <f t="shared" si="20"/>
        <v>10.719999999999997</v>
      </c>
      <c r="J29" s="12">
        <f t="shared" si="9"/>
        <v>292.1299999999984</v>
      </c>
      <c r="K29" s="13">
        <f t="shared" si="10"/>
        <v>2.2109999999999914</v>
      </c>
      <c r="L29" s="15">
        <f t="shared" si="21"/>
        <v>18.344999999999985</v>
      </c>
      <c r="M29" s="4">
        <f t="shared" si="12"/>
        <v>292.7000000000005</v>
      </c>
      <c r="N29" s="3">
        <v>2.1</v>
      </c>
      <c r="O29" s="3"/>
      <c r="P29" s="40">
        <f t="shared" si="13"/>
        <v>29.1</v>
      </c>
      <c r="Q29" s="3"/>
      <c r="R29" s="3"/>
      <c r="S29" s="3"/>
      <c r="T29" s="3"/>
    </row>
    <row r="30" spans="1:20" ht="16.5" customHeight="1">
      <c r="A30" s="12">
        <f t="shared" si="0"/>
        <v>290.63999999999976</v>
      </c>
      <c r="B30" s="13">
        <f t="shared" si="1"/>
        <v>0.7209999999999948</v>
      </c>
      <c r="C30" s="14">
        <f t="shared" si="18"/>
        <v>1.0000000000000002</v>
      </c>
      <c r="D30" s="12">
        <f t="shared" si="3"/>
        <v>291.1399999999993</v>
      </c>
      <c r="E30" s="13">
        <f t="shared" si="4"/>
        <v>1.2209999999999952</v>
      </c>
      <c r="F30" s="15">
        <f t="shared" si="19"/>
        <v>4.659999999999998</v>
      </c>
      <c r="G30" s="16">
        <f t="shared" si="6"/>
        <v>291.63999999999885</v>
      </c>
      <c r="H30" s="13">
        <f t="shared" si="7"/>
        <v>1.7209999999999956</v>
      </c>
      <c r="I30" s="14">
        <f t="shared" si="20"/>
        <v>10.859999999999998</v>
      </c>
      <c r="J30" s="12">
        <f t="shared" si="9"/>
        <v>292.1399999999984</v>
      </c>
      <c r="K30" s="13">
        <f t="shared" si="10"/>
        <v>2.220999999999991</v>
      </c>
      <c r="L30" s="15">
        <f t="shared" si="21"/>
        <v>18.509999999999984</v>
      </c>
      <c r="M30" s="4">
        <f t="shared" si="12"/>
        <v>292.8000000000005</v>
      </c>
      <c r="N30" s="3">
        <v>2.1</v>
      </c>
      <c r="O30" s="3"/>
      <c r="P30" s="40">
        <f t="shared" si="13"/>
        <v>31.200000000000003</v>
      </c>
      <c r="Q30" s="3"/>
      <c r="R30" s="3"/>
      <c r="S30" s="3"/>
      <c r="T30" s="3"/>
    </row>
    <row r="31" spans="1:20" ht="16.5" customHeight="1">
      <c r="A31" s="12">
        <f t="shared" si="0"/>
        <v>290.64999999999975</v>
      </c>
      <c r="B31" s="13">
        <f t="shared" si="1"/>
        <v>0.7309999999999948</v>
      </c>
      <c r="C31" s="14">
        <f t="shared" si="18"/>
        <v>1.0500000000000003</v>
      </c>
      <c r="D31" s="12">
        <f t="shared" si="3"/>
        <v>291.1499999999993</v>
      </c>
      <c r="E31" s="13">
        <f t="shared" si="4"/>
        <v>1.2309999999999952</v>
      </c>
      <c r="F31" s="15">
        <f t="shared" si="19"/>
        <v>4.749999999999998</v>
      </c>
      <c r="G31" s="16">
        <f t="shared" si="6"/>
        <v>291.64999999999884</v>
      </c>
      <c r="H31" s="13">
        <f t="shared" si="7"/>
        <v>1.7309999999999957</v>
      </c>
      <c r="I31" s="14">
        <f t="shared" si="20"/>
        <v>10.999999999999998</v>
      </c>
      <c r="J31" s="12">
        <f t="shared" si="9"/>
        <v>292.1499999999984</v>
      </c>
      <c r="K31" s="13">
        <f t="shared" si="10"/>
        <v>2.230999999999991</v>
      </c>
      <c r="L31" s="15">
        <f t="shared" si="21"/>
        <v>18.674999999999983</v>
      </c>
      <c r="M31" s="4">
        <f t="shared" si="12"/>
        <v>292.90000000000055</v>
      </c>
      <c r="N31" s="3">
        <v>2.1</v>
      </c>
      <c r="O31" s="3"/>
      <c r="P31" s="40">
        <f t="shared" si="13"/>
        <v>33.300000000000004</v>
      </c>
      <c r="Q31" s="3"/>
      <c r="R31" s="3"/>
      <c r="S31" s="3"/>
      <c r="T31" s="3"/>
    </row>
    <row r="32" spans="1:20" ht="16.5" customHeight="1">
      <c r="A32" s="12">
        <f t="shared" si="0"/>
        <v>290.65999999999974</v>
      </c>
      <c r="B32" s="13">
        <f t="shared" si="1"/>
        <v>0.7409999999999948</v>
      </c>
      <c r="C32" s="14">
        <f t="shared" si="18"/>
        <v>1.1000000000000003</v>
      </c>
      <c r="D32" s="12">
        <f t="shared" si="3"/>
        <v>291.1599999999993</v>
      </c>
      <c r="E32" s="13">
        <f t="shared" si="4"/>
        <v>1.2409999999999952</v>
      </c>
      <c r="F32" s="15">
        <f t="shared" si="19"/>
        <v>4.839999999999998</v>
      </c>
      <c r="G32" s="16">
        <f t="shared" si="6"/>
        <v>291.65999999999883</v>
      </c>
      <c r="H32" s="13">
        <f t="shared" si="7"/>
        <v>1.7409999999999957</v>
      </c>
      <c r="I32" s="14">
        <f t="shared" si="20"/>
        <v>11.139999999999999</v>
      </c>
      <c r="J32" s="12">
        <f t="shared" si="9"/>
        <v>292.1599999999984</v>
      </c>
      <c r="K32" s="13">
        <f t="shared" si="10"/>
        <v>2.2409999999999908</v>
      </c>
      <c r="L32" s="15">
        <f t="shared" si="21"/>
        <v>18.839999999999982</v>
      </c>
      <c r="M32" s="4">
        <f t="shared" si="12"/>
        <v>293.00000000000057</v>
      </c>
      <c r="N32" s="3">
        <v>2.2</v>
      </c>
      <c r="O32" s="3"/>
      <c r="P32" s="40">
        <f t="shared" si="13"/>
        <v>35.400000000000006</v>
      </c>
      <c r="Q32" s="3"/>
      <c r="R32" s="3"/>
      <c r="S32" s="3"/>
      <c r="T32" s="3"/>
    </row>
    <row r="33" spans="1:20" ht="16.5" customHeight="1">
      <c r="A33" s="12">
        <f t="shared" si="0"/>
        <v>290.66999999999973</v>
      </c>
      <c r="B33" s="13">
        <f t="shared" si="1"/>
        <v>0.7509999999999948</v>
      </c>
      <c r="C33" s="14">
        <f t="shared" si="18"/>
        <v>1.1500000000000004</v>
      </c>
      <c r="D33" s="12">
        <f t="shared" si="3"/>
        <v>291.1699999999993</v>
      </c>
      <c r="E33" s="13">
        <f t="shared" si="4"/>
        <v>1.2509999999999952</v>
      </c>
      <c r="F33" s="15">
        <f t="shared" si="19"/>
        <v>4.929999999999998</v>
      </c>
      <c r="G33" s="16">
        <f t="shared" si="6"/>
        <v>291.6699999999988</v>
      </c>
      <c r="H33" s="13">
        <f t="shared" si="7"/>
        <v>1.7509999999999957</v>
      </c>
      <c r="I33" s="14">
        <f t="shared" si="20"/>
        <v>11.28</v>
      </c>
      <c r="J33" s="12">
        <f t="shared" si="9"/>
        <v>292.16999999999837</v>
      </c>
      <c r="K33" s="13">
        <f t="shared" si="10"/>
        <v>2.2509999999999906</v>
      </c>
      <c r="L33" s="15">
        <f t="shared" si="21"/>
        <v>19.00499999999998</v>
      </c>
      <c r="M33" s="4">
        <f t="shared" si="12"/>
        <v>293.1000000000006</v>
      </c>
      <c r="N33" s="3">
        <v>2.2</v>
      </c>
      <c r="O33" s="3"/>
      <c r="P33" s="40">
        <f t="shared" si="13"/>
        <v>37.60000000000001</v>
      </c>
      <c r="Q33" s="3"/>
      <c r="R33" s="3"/>
      <c r="S33" s="3"/>
      <c r="T33" s="3"/>
    </row>
    <row r="34" spans="1:20" ht="16.5" customHeight="1">
      <c r="A34" s="12">
        <f t="shared" si="0"/>
        <v>290.6799999999997</v>
      </c>
      <c r="B34" s="13">
        <f t="shared" si="1"/>
        <v>0.7609999999999948</v>
      </c>
      <c r="C34" s="14">
        <f t="shared" si="18"/>
        <v>1.2000000000000004</v>
      </c>
      <c r="D34" s="12">
        <f t="shared" si="3"/>
        <v>291.17999999999927</v>
      </c>
      <c r="E34" s="13">
        <f t="shared" si="4"/>
        <v>1.2609999999999952</v>
      </c>
      <c r="F34" s="15">
        <f t="shared" si="19"/>
        <v>5.019999999999998</v>
      </c>
      <c r="G34" s="16">
        <f t="shared" si="6"/>
        <v>291.6799999999988</v>
      </c>
      <c r="H34" s="13">
        <f t="shared" si="7"/>
        <v>1.7609999999999957</v>
      </c>
      <c r="I34" s="14">
        <f t="shared" si="20"/>
        <v>11.42</v>
      </c>
      <c r="J34" s="12">
        <f t="shared" si="9"/>
        <v>292.17999999999836</v>
      </c>
      <c r="K34" s="13">
        <f t="shared" si="10"/>
        <v>2.2609999999999904</v>
      </c>
      <c r="L34" s="15">
        <f t="shared" si="21"/>
        <v>19.16999999999998</v>
      </c>
      <c r="M34" s="4">
        <f t="shared" si="12"/>
        <v>293.2000000000006</v>
      </c>
      <c r="N34" s="3">
        <v>2.2</v>
      </c>
      <c r="O34" s="3"/>
      <c r="P34" s="40">
        <f t="shared" si="13"/>
        <v>39.80000000000001</v>
      </c>
      <c r="Q34" s="3"/>
      <c r="R34" s="3"/>
      <c r="S34" s="3"/>
      <c r="T34" s="3"/>
    </row>
    <row r="35" spans="1:20" ht="16.5" customHeight="1">
      <c r="A35" s="12">
        <f t="shared" si="0"/>
        <v>290.6899999999997</v>
      </c>
      <c r="B35" s="13">
        <f t="shared" si="1"/>
        <v>0.7709999999999948</v>
      </c>
      <c r="C35" s="14">
        <f t="shared" si="18"/>
        <v>1.2500000000000004</v>
      </c>
      <c r="D35" s="12">
        <f t="shared" si="3"/>
        <v>291.18999999999926</v>
      </c>
      <c r="E35" s="13">
        <f t="shared" si="4"/>
        <v>1.2709999999999952</v>
      </c>
      <c r="F35" s="15">
        <f t="shared" si="19"/>
        <v>5.109999999999998</v>
      </c>
      <c r="G35" s="16">
        <f t="shared" si="6"/>
        <v>291.6899999999988</v>
      </c>
      <c r="H35" s="13">
        <f t="shared" si="7"/>
        <v>1.7709999999999957</v>
      </c>
      <c r="I35" s="14">
        <f t="shared" si="20"/>
        <v>11.56</v>
      </c>
      <c r="J35" s="12">
        <f t="shared" si="9"/>
        <v>292.18999999999835</v>
      </c>
      <c r="K35" s="13">
        <f t="shared" si="10"/>
        <v>2.27099999999999</v>
      </c>
      <c r="L35" s="15">
        <f t="shared" si="21"/>
        <v>19.33499999999998</v>
      </c>
      <c r="M35" s="4">
        <f t="shared" si="12"/>
        <v>293.30000000000064</v>
      </c>
      <c r="N35" s="3">
        <v>2.2</v>
      </c>
      <c r="O35" s="3"/>
      <c r="P35" s="40">
        <f t="shared" si="13"/>
        <v>42.000000000000014</v>
      </c>
      <c r="Q35" s="3"/>
      <c r="R35" s="3"/>
      <c r="S35" s="3"/>
      <c r="T35" s="3"/>
    </row>
    <row r="36" spans="1:20" ht="16.5" customHeight="1">
      <c r="A36" s="17">
        <f t="shared" si="0"/>
        <v>290.6999999999997</v>
      </c>
      <c r="B36" s="18">
        <f t="shared" si="1"/>
        <v>0.7809999999999948</v>
      </c>
      <c r="C36" s="19">
        <f t="shared" si="18"/>
        <v>1.3000000000000005</v>
      </c>
      <c r="D36" s="17">
        <f t="shared" si="3"/>
        <v>291.19999999999925</v>
      </c>
      <c r="E36" s="18">
        <f t="shared" si="4"/>
        <v>1.2809999999999953</v>
      </c>
      <c r="F36" s="20">
        <f t="shared" si="19"/>
        <v>5.1999999999999975</v>
      </c>
      <c r="G36" s="21">
        <f t="shared" si="6"/>
        <v>291.6999999999988</v>
      </c>
      <c r="H36" s="18">
        <f t="shared" si="7"/>
        <v>1.7809999999999957</v>
      </c>
      <c r="I36" s="19">
        <f t="shared" si="20"/>
        <v>11.700000000000001</v>
      </c>
      <c r="J36" s="17">
        <f t="shared" si="9"/>
        <v>292.19999999999834</v>
      </c>
      <c r="K36" s="18">
        <f t="shared" si="10"/>
        <v>2.28099999999999</v>
      </c>
      <c r="L36" s="20">
        <f t="shared" si="21"/>
        <v>19.49999999999998</v>
      </c>
      <c r="M36" s="4">
        <f t="shared" si="12"/>
        <v>293.40000000000066</v>
      </c>
      <c r="N36" s="3">
        <v>2.25</v>
      </c>
      <c r="O36" s="3"/>
      <c r="P36" s="40">
        <f t="shared" si="13"/>
        <v>44.20000000000002</v>
      </c>
      <c r="Q36" s="3"/>
      <c r="R36" s="3"/>
      <c r="S36" s="3"/>
      <c r="T36" s="3"/>
    </row>
    <row r="37" spans="1:20" ht="16.5" customHeight="1">
      <c r="A37" s="22">
        <f t="shared" si="0"/>
        <v>290.7099999999997</v>
      </c>
      <c r="B37" s="23">
        <f t="shared" si="1"/>
        <v>0.7909999999999948</v>
      </c>
      <c r="C37" s="24">
        <f aca="true" t="shared" si="22" ref="C37:C46">+C36+$N$9/10</f>
        <v>1.3600000000000005</v>
      </c>
      <c r="D37" s="22">
        <f t="shared" si="3"/>
        <v>291.20999999999924</v>
      </c>
      <c r="E37" s="23">
        <f t="shared" si="4"/>
        <v>1.2909999999999953</v>
      </c>
      <c r="F37" s="25">
        <f aca="true" t="shared" si="23" ref="F37:F46">+F36+$N$14/10</f>
        <v>5.319999999999998</v>
      </c>
      <c r="G37" s="26">
        <f t="shared" si="6"/>
        <v>291.7099999999988</v>
      </c>
      <c r="H37" s="23">
        <f t="shared" si="7"/>
        <v>1.7909999999999957</v>
      </c>
      <c r="I37" s="24">
        <f aca="true" t="shared" si="24" ref="I37:I46">+I36+$N$19/10</f>
        <v>11.840000000000002</v>
      </c>
      <c r="J37" s="22">
        <f t="shared" si="9"/>
        <v>292.20999999999833</v>
      </c>
      <c r="K37" s="23">
        <f t="shared" si="10"/>
        <v>2.2909999999999897</v>
      </c>
      <c r="L37" s="25">
        <f aca="true" t="shared" si="25" ref="L37:L46">+L36+$N$24/10</f>
        <v>19.67499999999998</v>
      </c>
      <c r="M37" s="4">
        <f t="shared" si="12"/>
        <v>293.5000000000007</v>
      </c>
      <c r="N37" s="3">
        <v>2.25</v>
      </c>
      <c r="O37" s="3"/>
      <c r="P37" s="40">
        <f t="shared" si="13"/>
        <v>46.45000000000002</v>
      </c>
      <c r="Q37" s="3"/>
      <c r="R37" s="3"/>
      <c r="S37" s="3"/>
      <c r="T37" s="3"/>
    </row>
    <row r="38" spans="1:20" ht="16.5" customHeight="1">
      <c r="A38" s="12">
        <f t="shared" si="0"/>
        <v>290.7199999999997</v>
      </c>
      <c r="B38" s="27">
        <f t="shared" si="1"/>
        <v>0.8009999999999948</v>
      </c>
      <c r="C38" s="28">
        <f t="shared" si="22"/>
        <v>1.4200000000000006</v>
      </c>
      <c r="D38" s="12">
        <f t="shared" si="3"/>
        <v>291.21999999999923</v>
      </c>
      <c r="E38" s="13">
        <f t="shared" si="4"/>
        <v>1.3009999999999953</v>
      </c>
      <c r="F38" s="15">
        <f t="shared" si="23"/>
        <v>5.439999999999998</v>
      </c>
      <c r="G38" s="29">
        <f t="shared" si="6"/>
        <v>291.7199999999988</v>
      </c>
      <c r="H38" s="27">
        <f t="shared" si="7"/>
        <v>1.8009999999999957</v>
      </c>
      <c r="I38" s="28">
        <f t="shared" si="24"/>
        <v>11.980000000000002</v>
      </c>
      <c r="J38" s="12">
        <f t="shared" si="9"/>
        <v>292.2199999999983</v>
      </c>
      <c r="K38" s="13">
        <f t="shared" si="10"/>
        <v>2.3009999999999895</v>
      </c>
      <c r="L38" s="15">
        <f t="shared" si="25"/>
        <v>19.84999999999998</v>
      </c>
      <c r="M38" s="4">
        <f t="shared" si="12"/>
        <v>293.6000000000007</v>
      </c>
      <c r="N38" s="3">
        <v>2.4</v>
      </c>
      <c r="O38" s="3"/>
      <c r="P38" s="40">
        <f t="shared" si="13"/>
        <v>48.70000000000002</v>
      </c>
      <c r="Q38" s="3"/>
      <c r="R38" s="3"/>
      <c r="S38" s="3"/>
      <c r="T38" s="3"/>
    </row>
    <row r="39" spans="1:20" ht="16.5" customHeight="1">
      <c r="A39" s="12">
        <f aca="true" t="shared" si="26" ref="A39:A55">A38+0.01</f>
        <v>290.7299999999997</v>
      </c>
      <c r="B39" s="13">
        <f aca="true" t="shared" si="27" ref="B39:B55">+B38+0.01</f>
        <v>0.8109999999999948</v>
      </c>
      <c r="C39" s="14">
        <f t="shared" si="22"/>
        <v>1.4800000000000006</v>
      </c>
      <c r="D39" s="12">
        <f aca="true" t="shared" si="28" ref="D39:D55">D38+0.01</f>
        <v>291.2299999999992</v>
      </c>
      <c r="E39" s="13">
        <f aca="true" t="shared" si="29" ref="E39:E55">+E38+0.01</f>
        <v>1.3109999999999953</v>
      </c>
      <c r="F39" s="15">
        <f t="shared" si="23"/>
        <v>5.559999999999998</v>
      </c>
      <c r="G39" s="16">
        <f aca="true" t="shared" si="30" ref="G39:G55">G38+0.01</f>
        <v>291.72999999999877</v>
      </c>
      <c r="H39" s="13">
        <f aca="true" t="shared" si="31" ref="H39:H55">+H38+0.01</f>
        <v>1.8109999999999957</v>
      </c>
      <c r="I39" s="14">
        <f t="shared" si="24"/>
        <v>12.120000000000003</v>
      </c>
      <c r="J39" s="12">
        <f aca="true" t="shared" si="32" ref="J39:J55">J38+0.01</f>
        <v>292.2299999999983</v>
      </c>
      <c r="K39" s="13">
        <f aca="true" t="shared" si="33" ref="K39:K55">+K38+0.01</f>
        <v>2.3109999999999893</v>
      </c>
      <c r="L39" s="15">
        <f t="shared" si="25"/>
        <v>20.02499999999998</v>
      </c>
      <c r="M39" s="4">
        <f t="shared" si="12"/>
        <v>293.7000000000007</v>
      </c>
      <c r="N39" s="3">
        <v>2.4</v>
      </c>
      <c r="O39" s="3"/>
      <c r="P39" s="40">
        <f t="shared" si="13"/>
        <v>51.100000000000016</v>
      </c>
      <c r="Q39" s="3"/>
      <c r="R39" s="3"/>
      <c r="S39" s="3"/>
      <c r="T39" s="3"/>
    </row>
    <row r="40" spans="1:20" ht="16.5" customHeight="1">
      <c r="A40" s="12">
        <f t="shared" si="26"/>
        <v>290.73999999999967</v>
      </c>
      <c r="B40" s="13">
        <f t="shared" si="27"/>
        <v>0.8209999999999948</v>
      </c>
      <c r="C40" s="14">
        <f t="shared" si="22"/>
        <v>1.5400000000000007</v>
      </c>
      <c r="D40" s="12">
        <f t="shared" si="28"/>
        <v>291.2399999999992</v>
      </c>
      <c r="E40" s="13">
        <f t="shared" si="29"/>
        <v>1.3209999999999953</v>
      </c>
      <c r="F40" s="15">
        <f t="shared" si="23"/>
        <v>5.679999999999998</v>
      </c>
      <c r="G40" s="16">
        <f t="shared" si="30"/>
        <v>291.73999999999876</v>
      </c>
      <c r="H40" s="13">
        <f t="shared" si="31"/>
        <v>1.8209999999999957</v>
      </c>
      <c r="I40" s="14">
        <f t="shared" si="24"/>
        <v>12.260000000000003</v>
      </c>
      <c r="J40" s="12">
        <f t="shared" si="32"/>
        <v>292.2399999999983</v>
      </c>
      <c r="K40" s="13">
        <f t="shared" si="33"/>
        <v>2.320999999999989</v>
      </c>
      <c r="L40" s="15">
        <f t="shared" si="25"/>
        <v>20.19999999999998</v>
      </c>
      <c r="M40" s="4">
        <f t="shared" si="12"/>
        <v>293.80000000000075</v>
      </c>
      <c r="N40" s="3">
        <v>2.4</v>
      </c>
      <c r="O40" s="3"/>
      <c r="P40" s="40">
        <f t="shared" si="13"/>
        <v>53.500000000000014</v>
      </c>
      <c r="Q40" s="3"/>
      <c r="R40" s="3"/>
      <c r="S40" s="3"/>
      <c r="T40" s="3"/>
    </row>
    <row r="41" spans="1:20" ht="16.5" customHeight="1">
      <c r="A41" s="12">
        <f t="shared" si="26"/>
        <v>290.74999999999966</v>
      </c>
      <c r="B41" s="13">
        <f t="shared" si="27"/>
        <v>0.8309999999999949</v>
      </c>
      <c r="C41" s="14">
        <f t="shared" si="22"/>
        <v>1.6000000000000008</v>
      </c>
      <c r="D41" s="12">
        <f t="shared" si="28"/>
        <v>291.2499999999992</v>
      </c>
      <c r="E41" s="13">
        <f t="shared" si="29"/>
        <v>1.3309999999999953</v>
      </c>
      <c r="F41" s="15">
        <f t="shared" si="23"/>
        <v>5.799999999999998</v>
      </c>
      <c r="G41" s="16">
        <f t="shared" si="30"/>
        <v>291.74999999999875</v>
      </c>
      <c r="H41" s="13">
        <f t="shared" si="31"/>
        <v>1.8309999999999957</v>
      </c>
      <c r="I41" s="14">
        <f t="shared" si="24"/>
        <v>12.400000000000004</v>
      </c>
      <c r="J41" s="12">
        <f t="shared" si="32"/>
        <v>292.2499999999983</v>
      </c>
      <c r="K41" s="13">
        <f t="shared" si="33"/>
        <v>2.330999999999989</v>
      </c>
      <c r="L41" s="15">
        <f t="shared" si="25"/>
        <v>20.374999999999982</v>
      </c>
      <c r="M41" s="4">
        <f t="shared" si="12"/>
        <v>293.9000000000008</v>
      </c>
      <c r="N41" s="3">
        <v>2.4</v>
      </c>
      <c r="O41" s="3"/>
      <c r="P41" s="40">
        <f t="shared" si="13"/>
        <v>55.90000000000001</v>
      </c>
      <c r="Q41" s="3"/>
      <c r="R41" s="3"/>
      <c r="S41" s="3"/>
      <c r="T41" s="3"/>
    </row>
    <row r="42" spans="1:20" ht="16.5" customHeight="1">
      <c r="A42" s="12">
        <f t="shared" si="26"/>
        <v>290.75999999999965</v>
      </c>
      <c r="B42" s="13">
        <f t="shared" si="27"/>
        <v>0.8409999999999949</v>
      </c>
      <c r="C42" s="14">
        <f t="shared" si="22"/>
        <v>1.6600000000000008</v>
      </c>
      <c r="D42" s="12">
        <f t="shared" si="28"/>
        <v>291.2599999999992</v>
      </c>
      <c r="E42" s="13">
        <f t="shared" si="29"/>
        <v>1.3409999999999953</v>
      </c>
      <c r="F42" s="15">
        <f t="shared" si="23"/>
        <v>5.919999999999998</v>
      </c>
      <c r="G42" s="16">
        <f t="shared" si="30"/>
        <v>291.75999999999874</v>
      </c>
      <c r="H42" s="13">
        <f t="shared" si="31"/>
        <v>1.8409999999999958</v>
      </c>
      <c r="I42" s="14">
        <f t="shared" si="24"/>
        <v>12.540000000000004</v>
      </c>
      <c r="J42" s="12">
        <f t="shared" si="32"/>
        <v>292.2599999999983</v>
      </c>
      <c r="K42" s="13">
        <f t="shared" si="33"/>
        <v>2.3409999999999886</v>
      </c>
      <c r="L42" s="15">
        <f t="shared" si="25"/>
        <v>20.549999999999983</v>
      </c>
      <c r="M42" s="4">
        <f t="shared" si="12"/>
        <v>294.0000000000008</v>
      </c>
      <c r="N42" s="3">
        <v>2.45</v>
      </c>
      <c r="O42" s="3"/>
      <c r="P42" s="40">
        <f t="shared" si="13"/>
        <v>58.30000000000001</v>
      </c>
      <c r="Q42" s="3"/>
      <c r="R42" s="3"/>
      <c r="S42" s="3"/>
      <c r="T42" s="3"/>
    </row>
    <row r="43" spans="1:20" ht="16.5" customHeight="1">
      <c r="A43" s="12">
        <f t="shared" si="26"/>
        <v>290.76999999999964</v>
      </c>
      <c r="B43" s="13">
        <f t="shared" si="27"/>
        <v>0.8509999999999949</v>
      </c>
      <c r="C43" s="14">
        <f t="shared" si="22"/>
        <v>1.7200000000000009</v>
      </c>
      <c r="D43" s="12">
        <f t="shared" si="28"/>
        <v>291.2699999999992</v>
      </c>
      <c r="E43" s="13">
        <f t="shared" si="29"/>
        <v>1.3509999999999953</v>
      </c>
      <c r="F43" s="15">
        <f t="shared" si="23"/>
        <v>6.039999999999998</v>
      </c>
      <c r="G43" s="16">
        <f t="shared" si="30"/>
        <v>291.76999999999873</v>
      </c>
      <c r="H43" s="13">
        <f t="shared" si="31"/>
        <v>1.8509999999999958</v>
      </c>
      <c r="I43" s="14">
        <f t="shared" si="24"/>
        <v>12.680000000000005</v>
      </c>
      <c r="J43" s="12">
        <f t="shared" si="32"/>
        <v>292.2699999999983</v>
      </c>
      <c r="K43" s="13">
        <f t="shared" si="33"/>
        <v>2.3509999999999884</v>
      </c>
      <c r="L43" s="15">
        <f t="shared" si="25"/>
        <v>20.724999999999984</v>
      </c>
      <c r="M43" s="4">
        <f t="shared" si="12"/>
        <v>294.1000000000008</v>
      </c>
      <c r="N43" s="3">
        <v>2.45</v>
      </c>
      <c r="O43" s="3"/>
      <c r="P43" s="40">
        <f t="shared" si="13"/>
        <v>60.750000000000014</v>
      </c>
      <c r="Q43" s="3"/>
      <c r="R43" s="3"/>
      <c r="S43" s="3"/>
      <c r="T43" s="3"/>
    </row>
    <row r="44" spans="1:20" ht="16.5" customHeight="1">
      <c r="A44" s="12">
        <f t="shared" si="26"/>
        <v>290.77999999999963</v>
      </c>
      <c r="B44" s="13">
        <f t="shared" si="27"/>
        <v>0.8609999999999949</v>
      </c>
      <c r="C44" s="14">
        <f t="shared" si="22"/>
        <v>1.780000000000001</v>
      </c>
      <c r="D44" s="12">
        <f t="shared" si="28"/>
        <v>291.2799999999992</v>
      </c>
      <c r="E44" s="13">
        <f t="shared" si="29"/>
        <v>1.3609999999999953</v>
      </c>
      <c r="F44" s="15">
        <f t="shared" si="23"/>
        <v>6.159999999999998</v>
      </c>
      <c r="G44" s="16">
        <f t="shared" si="30"/>
        <v>291.7799999999987</v>
      </c>
      <c r="H44" s="13">
        <f t="shared" si="31"/>
        <v>1.8609999999999958</v>
      </c>
      <c r="I44" s="14">
        <f t="shared" si="24"/>
        <v>12.820000000000006</v>
      </c>
      <c r="J44" s="12">
        <f t="shared" si="32"/>
        <v>292.27999999999827</v>
      </c>
      <c r="K44" s="13">
        <f t="shared" si="33"/>
        <v>2.360999999999988</v>
      </c>
      <c r="L44" s="15">
        <f t="shared" si="25"/>
        <v>20.899999999999984</v>
      </c>
      <c r="M44" s="4">
        <f t="shared" si="12"/>
        <v>294.20000000000084</v>
      </c>
      <c r="N44" s="3"/>
      <c r="O44" s="3"/>
      <c r="P44" s="40">
        <f t="shared" si="13"/>
        <v>63.20000000000002</v>
      </c>
      <c r="Q44" s="3"/>
      <c r="R44" s="3"/>
      <c r="S44" s="3"/>
      <c r="T44" s="3"/>
    </row>
    <row r="45" spans="1:20" ht="16.5" customHeight="1">
      <c r="A45" s="12">
        <f t="shared" si="26"/>
        <v>290.7899999999996</v>
      </c>
      <c r="B45" s="13">
        <f t="shared" si="27"/>
        <v>0.8709999999999949</v>
      </c>
      <c r="C45" s="14">
        <f t="shared" si="22"/>
        <v>1.840000000000001</v>
      </c>
      <c r="D45" s="12">
        <f t="shared" si="28"/>
        <v>291.28999999999917</v>
      </c>
      <c r="E45" s="13">
        <f t="shared" si="29"/>
        <v>1.3709999999999953</v>
      </c>
      <c r="F45" s="15">
        <f t="shared" si="23"/>
        <v>6.2799999999999985</v>
      </c>
      <c r="G45" s="16">
        <f t="shared" si="30"/>
        <v>291.7899999999987</v>
      </c>
      <c r="H45" s="13">
        <f t="shared" si="31"/>
        <v>1.8709999999999958</v>
      </c>
      <c r="I45" s="14">
        <f t="shared" si="24"/>
        <v>12.960000000000006</v>
      </c>
      <c r="J45" s="12">
        <f t="shared" si="32"/>
        <v>292.28999999999826</v>
      </c>
      <c r="K45" s="13">
        <f t="shared" si="33"/>
        <v>2.370999999999988</v>
      </c>
      <c r="L45" s="15">
        <f t="shared" si="25"/>
        <v>21.074999999999985</v>
      </c>
      <c r="M45" s="4"/>
      <c r="N45" s="3"/>
      <c r="O45" s="3"/>
      <c r="P45" s="44"/>
      <c r="Q45" s="3"/>
      <c r="R45" s="3"/>
      <c r="S45" s="3"/>
      <c r="T45" s="3"/>
    </row>
    <row r="46" spans="1:20" ht="16.5" customHeight="1">
      <c r="A46" s="17">
        <f t="shared" si="26"/>
        <v>290.7999999999996</v>
      </c>
      <c r="B46" s="30">
        <f t="shared" si="27"/>
        <v>0.8809999999999949</v>
      </c>
      <c r="C46" s="31">
        <f t="shared" si="22"/>
        <v>1.900000000000001</v>
      </c>
      <c r="D46" s="17">
        <f t="shared" si="28"/>
        <v>291.29999999999916</v>
      </c>
      <c r="E46" s="18">
        <f t="shared" si="29"/>
        <v>1.3809999999999953</v>
      </c>
      <c r="F46" s="20">
        <f t="shared" si="23"/>
        <v>6.399999999999999</v>
      </c>
      <c r="G46" s="32">
        <f t="shared" si="30"/>
        <v>291.7999999999987</v>
      </c>
      <c r="H46" s="30">
        <f t="shared" si="31"/>
        <v>1.8809999999999958</v>
      </c>
      <c r="I46" s="31">
        <f t="shared" si="24"/>
        <v>13.100000000000007</v>
      </c>
      <c r="J46" s="17">
        <f t="shared" si="32"/>
        <v>292.29999999999825</v>
      </c>
      <c r="K46" s="18">
        <f t="shared" si="33"/>
        <v>2.380999999999988</v>
      </c>
      <c r="L46" s="20">
        <f t="shared" si="25"/>
        <v>21.249999999999986</v>
      </c>
      <c r="M46" s="4"/>
      <c r="N46" s="3"/>
      <c r="O46" s="3"/>
      <c r="P46" s="44"/>
      <c r="Q46" s="3"/>
      <c r="R46" s="3"/>
      <c r="S46" s="3"/>
      <c r="T46" s="3"/>
    </row>
    <row r="47" spans="1:20" ht="16.5" customHeight="1">
      <c r="A47" s="22">
        <f t="shared" si="26"/>
        <v>290.8099999999996</v>
      </c>
      <c r="B47" s="23">
        <f t="shared" si="27"/>
        <v>0.8909999999999949</v>
      </c>
      <c r="C47" s="24">
        <f aca="true" t="shared" si="34" ref="C47:C55">+C46+$N$10/10</f>
        <v>1.970000000000001</v>
      </c>
      <c r="D47" s="22">
        <f t="shared" si="28"/>
        <v>291.30999999999915</v>
      </c>
      <c r="E47" s="23">
        <f t="shared" si="29"/>
        <v>1.3909999999999954</v>
      </c>
      <c r="F47" s="25">
        <f aca="true" t="shared" si="35" ref="F47:F55">+F46+$N$15/10</f>
        <v>6.519999999999999</v>
      </c>
      <c r="G47" s="26">
        <f t="shared" si="30"/>
        <v>291.8099999999987</v>
      </c>
      <c r="H47" s="23">
        <f t="shared" si="31"/>
        <v>1.8909999999999958</v>
      </c>
      <c r="I47" s="24">
        <f aca="true" t="shared" si="36" ref="I47:I55">+I46+$N$20/10</f>
        <v>13.255000000000006</v>
      </c>
      <c r="J47" s="22">
        <f t="shared" si="32"/>
        <v>292.30999999999824</v>
      </c>
      <c r="K47" s="23">
        <f t="shared" si="33"/>
        <v>2.3909999999999876</v>
      </c>
      <c r="L47" s="25">
        <f aca="true" t="shared" si="37" ref="L47:L55">+L46+$N$25/10</f>
        <v>21.424999999999986</v>
      </c>
      <c r="M47" s="4"/>
      <c r="N47" s="3"/>
      <c r="O47" s="3"/>
      <c r="P47" s="44"/>
      <c r="Q47" s="3"/>
      <c r="R47" s="3"/>
      <c r="S47" s="3"/>
      <c r="T47" s="3"/>
    </row>
    <row r="48" spans="1:20" ht="16.5" customHeight="1">
      <c r="A48" s="12">
        <f t="shared" si="26"/>
        <v>290.8199999999996</v>
      </c>
      <c r="B48" s="13">
        <f t="shared" si="27"/>
        <v>0.9009999999999949</v>
      </c>
      <c r="C48" s="14">
        <f t="shared" si="34"/>
        <v>2.040000000000001</v>
      </c>
      <c r="D48" s="12">
        <f t="shared" si="28"/>
        <v>291.31999999999914</v>
      </c>
      <c r="E48" s="13">
        <f t="shared" si="29"/>
        <v>1.4009999999999954</v>
      </c>
      <c r="F48" s="15">
        <f t="shared" si="35"/>
        <v>6.639999999999999</v>
      </c>
      <c r="G48" s="16">
        <f t="shared" si="30"/>
        <v>291.8199999999987</v>
      </c>
      <c r="H48" s="13">
        <f t="shared" si="31"/>
        <v>1.9009999999999958</v>
      </c>
      <c r="I48" s="14">
        <f t="shared" si="36"/>
        <v>13.410000000000005</v>
      </c>
      <c r="J48" s="12">
        <f t="shared" si="32"/>
        <v>292.31999999999823</v>
      </c>
      <c r="K48" s="13">
        <f t="shared" si="33"/>
        <v>2.4009999999999874</v>
      </c>
      <c r="L48" s="15">
        <f t="shared" si="37"/>
        <v>21.599999999999987</v>
      </c>
      <c r="M48" s="4"/>
      <c r="N48" s="3"/>
      <c r="O48" s="3"/>
      <c r="P48" s="44"/>
      <c r="Q48" s="3"/>
      <c r="R48" s="3"/>
      <c r="S48" s="3"/>
      <c r="T48" s="3"/>
    </row>
    <row r="49" spans="1:20" ht="16.5" customHeight="1">
      <c r="A49" s="12">
        <f t="shared" si="26"/>
        <v>290.8299999999996</v>
      </c>
      <c r="B49" s="13">
        <f t="shared" si="27"/>
        <v>0.9109999999999949</v>
      </c>
      <c r="C49" s="14">
        <f t="shared" si="34"/>
        <v>2.1100000000000008</v>
      </c>
      <c r="D49" s="12">
        <f t="shared" si="28"/>
        <v>291.32999999999913</v>
      </c>
      <c r="E49" s="13">
        <f t="shared" si="29"/>
        <v>1.4109999999999954</v>
      </c>
      <c r="F49" s="15">
        <f t="shared" si="35"/>
        <v>6.759999999999999</v>
      </c>
      <c r="G49" s="16">
        <f t="shared" si="30"/>
        <v>291.8299999999987</v>
      </c>
      <c r="H49" s="13">
        <f t="shared" si="31"/>
        <v>1.9109999999999958</v>
      </c>
      <c r="I49" s="14">
        <f t="shared" si="36"/>
        <v>13.565000000000005</v>
      </c>
      <c r="J49" s="12">
        <f t="shared" si="32"/>
        <v>292.3299999999982</v>
      </c>
      <c r="K49" s="13">
        <f t="shared" si="33"/>
        <v>2.410999999999987</v>
      </c>
      <c r="L49" s="15">
        <f t="shared" si="37"/>
        <v>21.774999999999988</v>
      </c>
      <c r="M49" s="4"/>
      <c r="N49" s="3"/>
      <c r="O49" s="3"/>
      <c r="P49" s="44"/>
      <c r="Q49" s="3"/>
      <c r="R49" s="3"/>
      <c r="S49" s="3"/>
      <c r="T49" s="3"/>
    </row>
    <row r="50" spans="1:20" ht="16.5" customHeight="1">
      <c r="A50" s="12">
        <f t="shared" si="26"/>
        <v>290.8399999999996</v>
      </c>
      <c r="B50" s="13">
        <f t="shared" si="27"/>
        <v>0.9209999999999949</v>
      </c>
      <c r="C50" s="14">
        <f t="shared" si="34"/>
        <v>2.1800000000000006</v>
      </c>
      <c r="D50" s="12">
        <f t="shared" si="28"/>
        <v>291.3399999999991</v>
      </c>
      <c r="E50" s="13">
        <f t="shared" si="29"/>
        <v>1.4209999999999954</v>
      </c>
      <c r="F50" s="15">
        <f t="shared" si="35"/>
        <v>6.879999999999999</v>
      </c>
      <c r="G50" s="16">
        <f t="shared" si="30"/>
        <v>291.83999999999867</v>
      </c>
      <c r="H50" s="13">
        <f t="shared" si="31"/>
        <v>1.9209999999999958</v>
      </c>
      <c r="I50" s="14">
        <f t="shared" si="36"/>
        <v>13.720000000000004</v>
      </c>
      <c r="J50" s="12">
        <f t="shared" si="32"/>
        <v>292.3399999999982</v>
      </c>
      <c r="K50" s="13">
        <f t="shared" si="33"/>
        <v>2.420999999999987</v>
      </c>
      <c r="L50" s="15">
        <f t="shared" si="37"/>
        <v>21.94999999999999</v>
      </c>
      <c r="M50" s="4"/>
      <c r="N50" s="3"/>
      <c r="O50" s="3"/>
      <c r="P50" s="44"/>
      <c r="Q50" s="3"/>
      <c r="R50" s="3"/>
      <c r="S50" s="3"/>
      <c r="T50" s="3"/>
    </row>
    <row r="51" spans="1:20" ht="16.5" customHeight="1">
      <c r="A51" s="12">
        <f t="shared" si="26"/>
        <v>290.84999999999957</v>
      </c>
      <c r="B51" s="13">
        <f t="shared" si="27"/>
        <v>0.9309999999999949</v>
      </c>
      <c r="C51" s="14">
        <f t="shared" si="34"/>
        <v>2.2500000000000004</v>
      </c>
      <c r="D51" s="12">
        <f t="shared" si="28"/>
        <v>291.3499999999991</v>
      </c>
      <c r="E51" s="13">
        <f t="shared" si="29"/>
        <v>1.4309999999999954</v>
      </c>
      <c r="F51" s="15">
        <f t="shared" si="35"/>
        <v>6.999999999999999</v>
      </c>
      <c r="G51" s="16">
        <f t="shared" si="30"/>
        <v>291.84999999999866</v>
      </c>
      <c r="H51" s="13">
        <f t="shared" si="31"/>
        <v>1.9309999999999958</v>
      </c>
      <c r="I51" s="14">
        <f t="shared" si="36"/>
        <v>13.875000000000004</v>
      </c>
      <c r="J51" s="12">
        <f t="shared" si="32"/>
        <v>292.3499999999982</v>
      </c>
      <c r="K51" s="13">
        <f t="shared" si="33"/>
        <v>2.4309999999999867</v>
      </c>
      <c r="L51" s="15">
        <f t="shared" si="37"/>
        <v>22.12499999999999</v>
      </c>
      <c r="M51" s="4"/>
      <c r="N51" s="3"/>
      <c r="O51" s="3"/>
      <c r="P51" s="44"/>
      <c r="Q51" s="3"/>
      <c r="R51" s="3"/>
      <c r="S51" s="3"/>
      <c r="T51" s="3"/>
    </row>
    <row r="52" spans="1:20" ht="16.5" customHeight="1">
      <c r="A52" s="12">
        <f t="shared" si="26"/>
        <v>290.85999999999956</v>
      </c>
      <c r="B52" s="13">
        <f t="shared" si="27"/>
        <v>0.940999999999995</v>
      </c>
      <c r="C52" s="14">
        <f t="shared" si="34"/>
        <v>2.3200000000000003</v>
      </c>
      <c r="D52" s="12">
        <f t="shared" si="28"/>
        <v>291.3599999999991</v>
      </c>
      <c r="E52" s="13">
        <f t="shared" si="29"/>
        <v>1.4409999999999954</v>
      </c>
      <c r="F52" s="15">
        <f t="shared" si="35"/>
        <v>7.119999999999999</v>
      </c>
      <c r="G52" s="16">
        <f t="shared" si="30"/>
        <v>291.85999999999865</v>
      </c>
      <c r="H52" s="13">
        <f t="shared" si="31"/>
        <v>1.9409999999999958</v>
      </c>
      <c r="I52" s="14">
        <f t="shared" si="36"/>
        <v>14.030000000000003</v>
      </c>
      <c r="J52" s="12">
        <f t="shared" si="32"/>
        <v>292.3599999999982</v>
      </c>
      <c r="K52" s="13">
        <f t="shared" si="33"/>
        <v>2.4409999999999865</v>
      </c>
      <c r="L52" s="15">
        <f t="shared" si="37"/>
        <v>22.29999999999999</v>
      </c>
      <c r="M52" s="4"/>
      <c r="N52" s="3"/>
      <c r="O52" s="3"/>
      <c r="P52" s="44"/>
      <c r="Q52" s="3"/>
      <c r="R52" s="3"/>
      <c r="S52" s="3"/>
      <c r="T52" s="3"/>
    </row>
    <row r="53" spans="1:20" ht="16.5" customHeight="1">
      <c r="A53" s="12">
        <f t="shared" si="26"/>
        <v>290.86999999999955</v>
      </c>
      <c r="B53" s="13">
        <f t="shared" si="27"/>
        <v>0.950999999999995</v>
      </c>
      <c r="C53" s="14">
        <f t="shared" si="34"/>
        <v>2.39</v>
      </c>
      <c r="D53" s="12">
        <f t="shared" si="28"/>
        <v>291.3699999999991</v>
      </c>
      <c r="E53" s="13">
        <f t="shared" si="29"/>
        <v>1.4509999999999954</v>
      </c>
      <c r="F53" s="15">
        <f t="shared" si="35"/>
        <v>7.239999999999999</v>
      </c>
      <c r="G53" s="16">
        <f t="shared" si="30"/>
        <v>291.86999999999864</v>
      </c>
      <c r="H53" s="13">
        <f t="shared" si="31"/>
        <v>1.9509999999999958</v>
      </c>
      <c r="I53" s="14">
        <f t="shared" si="36"/>
        <v>14.185000000000002</v>
      </c>
      <c r="J53" s="12">
        <f t="shared" si="32"/>
        <v>292.3699999999982</v>
      </c>
      <c r="K53" s="13">
        <f t="shared" si="33"/>
        <v>2.4509999999999863</v>
      </c>
      <c r="L53" s="15">
        <f t="shared" si="37"/>
        <v>22.47499999999999</v>
      </c>
      <c r="M53" s="4"/>
      <c r="N53" s="3"/>
      <c r="O53" s="3"/>
      <c r="P53" s="44"/>
      <c r="Q53" s="3"/>
      <c r="R53" s="3"/>
      <c r="S53" s="3"/>
      <c r="T53" s="3"/>
    </row>
    <row r="54" spans="1:20" ht="16.5" customHeight="1">
      <c r="A54" s="12">
        <f t="shared" si="26"/>
        <v>290.87999999999954</v>
      </c>
      <c r="B54" s="13">
        <f t="shared" si="27"/>
        <v>0.960999999999995</v>
      </c>
      <c r="C54" s="14">
        <f t="shared" si="34"/>
        <v>2.46</v>
      </c>
      <c r="D54" s="12">
        <f t="shared" si="28"/>
        <v>291.3799999999991</v>
      </c>
      <c r="E54" s="13">
        <f t="shared" si="29"/>
        <v>1.4609999999999954</v>
      </c>
      <c r="F54" s="15">
        <f t="shared" si="35"/>
        <v>7.359999999999999</v>
      </c>
      <c r="G54" s="16">
        <f t="shared" si="30"/>
        <v>291.87999999999863</v>
      </c>
      <c r="H54" s="13">
        <f t="shared" si="31"/>
        <v>1.9609999999999959</v>
      </c>
      <c r="I54" s="14">
        <f t="shared" si="36"/>
        <v>14.340000000000002</v>
      </c>
      <c r="J54" s="12">
        <f t="shared" si="32"/>
        <v>292.3799999999982</v>
      </c>
      <c r="K54" s="13">
        <f t="shared" si="33"/>
        <v>2.460999999999986</v>
      </c>
      <c r="L54" s="15">
        <f t="shared" si="37"/>
        <v>22.64999999999999</v>
      </c>
      <c r="M54" s="4"/>
      <c r="N54" s="3"/>
      <c r="O54" s="3"/>
      <c r="P54" s="44"/>
      <c r="Q54" s="3"/>
      <c r="R54" s="3"/>
      <c r="S54" s="3"/>
      <c r="T54" s="3"/>
    </row>
    <row r="55" spans="1:20" ht="16.5" customHeight="1">
      <c r="A55" s="17">
        <f t="shared" si="26"/>
        <v>290.88999999999953</v>
      </c>
      <c r="B55" s="18">
        <f t="shared" si="27"/>
        <v>0.970999999999995</v>
      </c>
      <c r="C55" s="19">
        <f t="shared" si="34"/>
        <v>2.53</v>
      </c>
      <c r="D55" s="17">
        <f t="shared" si="28"/>
        <v>291.3899999999991</v>
      </c>
      <c r="E55" s="18">
        <f t="shared" si="29"/>
        <v>1.4709999999999954</v>
      </c>
      <c r="F55" s="20">
        <f t="shared" si="35"/>
        <v>7.4799999999999995</v>
      </c>
      <c r="G55" s="21">
        <f t="shared" si="30"/>
        <v>291.8899999999986</v>
      </c>
      <c r="H55" s="18">
        <f t="shared" si="31"/>
        <v>1.9709999999999959</v>
      </c>
      <c r="I55" s="19">
        <f t="shared" si="36"/>
        <v>14.495000000000001</v>
      </c>
      <c r="J55" s="17">
        <f t="shared" si="32"/>
        <v>292.38999999999817</v>
      </c>
      <c r="K55" s="18">
        <f t="shared" si="33"/>
        <v>2.470999999999986</v>
      </c>
      <c r="L55" s="20">
        <f t="shared" si="37"/>
        <v>22.824999999999992</v>
      </c>
      <c r="M55" s="4"/>
      <c r="N55" s="3"/>
      <c r="O55" s="3"/>
      <c r="P55" s="44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44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44"/>
      <c r="Q57" s="3"/>
      <c r="R57" s="3"/>
      <c r="S57" s="3"/>
      <c r="T57" s="3"/>
    </row>
    <row r="58" spans="1:20" ht="24.75" customHeight="1">
      <c r="A58" s="41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44"/>
      <c r="Q58" s="3"/>
      <c r="R58" s="3"/>
      <c r="S58" s="3"/>
      <c r="T58" s="3"/>
    </row>
    <row r="59" spans="1:20" ht="24.7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4"/>
      <c r="N59" s="3"/>
      <c r="O59" s="3"/>
      <c r="P59" s="44"/>
      <c r="Q59" s="3"/>
      <c r="R59" s="3"/>
      <c r="S59" s="3"/>
      <c r="T59" s="3"/>
    </row>
    <row r="60" spans="1:20" ht="24.7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4"/>
      <c r="N60" s="3"/>
      <c r="O60" s="3"/>
      <c r="P60" s="44"/>
      <c r="Q60" s="3"/>
      <c r="R60" s="3"/>
      <c r="S60" s="3"/>
      <c r="T60" s="3"/>
    </row>
    <row r="61" spans="1:20" ht="16.5" customHeight="1">
      <c r="A61" s="7">
        <f>J55+0.01</f>
        <v>292.39999999999816</v>
      </c>
      <c r="B61" s="8">
        <f>+K55+0.01</f>
        <v>2.4809999999999857</v>
      </c>
      <c r="C61" s="10">
        <f>+L55+$N$25/10</f>
        <v>22.999999999999993</v>
      </c>
      <c r="D61" s="7">
        <f>A110+0.01</f>
        <v>292.8999999999977</v>
      </c>
      <c r="E61" s="8">
        <f>+B110+0.01</f>
        <v>2.980999999999975</v>
      </c>
      <c r="F61" s="10">
        <f>+C110+$N$30/10</f>
        <v>33.300000000000004</v>
      </c>
      <c r="G61" s="7">
        <f>D110+0.01</f>
        <v>293.39999999999725</v>
      </c>
      <c r="H61" s="8">
        <f>+E110+0.01</f>
        <v>3.4809999999999643</v>
      </c>
      <c r="I61" s="10">
        <f>+F110+$N$35/10</f>
        <v>44.19999999999997</v>
      </c>
      <c r="J61" s="7">
        <f>G110+0.01</f>
        <v>293.8999999999968</v>
      </c>
      <c r="K61" s="8">
        <f>+H110+0.01</f>
        <v>3.9809999999999537</v>
      </c>
      <c r="L61" s="10">
        <f>+I110+$N$40/10</f>
        <v>55.900000000000055</v>
      </c>
      <c r="M61" s="4"/>
      <c r="N61" s="3"/>
      <c r="O61" s="3"/>
      <c r="P61" s="44"/>
      <c r="Q61" s="3"/>
      <c r="R61" s="3"/>
      <c r="S61" s="3"/>
      <c r="T61" s="3"/>
    </row>
    <row r="62" spans="1:20" ht="16.5" customHeight="1">
      <c r="A62" s="12">
        <f aca="true" t="shared" si="38" ref="A62:A93">A61+0.01</f>
        <v>292.40999999999815</v>
      </c>
      <c r="B62" s="13">
        <f aca="true" t="shared" si="39" ref="B62:B93">+B61+0.01</f>
        <v>2.4909999999999854</v>
      </c>
      <c r="C62" s="15">
        <f aca="true" t="shared" si="40" ref="C62:C71">+C61+$N$26/10</f>
        <v>23.199999999999992</v>
      </c>
      <c r="D62" s="12">
        <f aca="true" t="shared" si="41" ref="D62:D93">D61+0.01</f>
        <v>292.9099999999977</v>
      </c>
      <c r="E62" s="13">
        <f aca="true" t="shared" si="42" ref="E62:E93">+E61+0.01</f>
        <v>2.990999999999975</v>
      </c>
      <c r="F62" s="15">
        <f aca="true" t="shared" si="43" ref="F62:F71">+F61+$N$31/10</f>
        <v>33.510000000000005</v>
      </c>
      <c r="G62" s="12">
        <f aca="true" t="shared" si="44" ref="G62:G93">G61+0.01</f>
        <v>293.40999999999724</v>
      </c>
      <c r="H62" s="13">
        <f aca="true" t="shared" si="45" ref="H62:H93">+H61+0.01</f>
        <v>3.490999999999964</v>
      </c>
      <c r="I62" s="15">
        <f aca="true" t="shared" si="46" ref="I62:I71">+I61+$N$36/10</f>
        <v>44.42499999999997</v>
      </c>
      <c r="J62" s="12">
        <f aca="true" t="shared" si="47" ref="J62:J93">J61+0.01</f>
        <v>293.9099999999968</v>
      </c>
      <c r="K62" s="13">
        <f aca="true" t="shared" si="48" ref="K62:K93">+K61+0.01</f>
        <v>3.9909999999999535</v>
      </c>
      <c r="L62" s="15">
        <f>+L61+$N$41/10</f>
        <v>56.14000000000006</v>
      </c>
      <c r="M62" s="4"/>
      <c r="N62" s="3"/>
      <c r="O62" s="3"/>
      <c r="P62" s="45"/>
      <c r="Q62" s="3"/>
      <c r="R62" s="3"/>
      <c r="S62" s="3"/>
      <c r="T62" s="3"/>
    </row>
    <row r="63" spans="1:20" ht="16.5" customHeight="1">
      <c r="A63" s="12">
        <f t="shared" si="38"/>
        <v>292.41999999999814</v>
      </c>
      <c r="B63" s="13">
        <f t="shared" si="39"/>
        <v>2.5009999999999852</v>
      </c>
      <c r="C63" s="15">
        <f t="shared" si="40"/>
        <v>23.39999999999999</v>
      </c>
      <c r="D63" s="12">
        <f t="shared" si="41"/>
        <v>292.9199999999977</v>
      </c>
      <c r="E63" s="13">
        <f t="shared" si="42"/>
        <v>3.0009999999999746</v>
      </c>
      <c r="F63" s="15">
        <f t="shared" si="43"/>
        <v>33.720000000000006</v>
      </c>
      <c r="G63" s="12">
        <f t="shared" si="44"/>
        <v>293.41999999999723</v>
      </c>
      <c r="H63" s="13">
        <f t="shared" si="45"/>
        <v>3.500999999999964</v>
      </c>
      <c r="I63" s="15">
        <f t="shared" si="46"/>
        <v>44.64999999999997</v>
      </c>
      <c r="J63" s="12">
        <f t="shared" si="47"/>
        <v>293.9199999999968</v>
      </c>
      <c r="K63" s="13">
        <f t="shared" si="48"/>
        <v>4.000999999999953</v>
      </c>
      <c r="L63" s="15">
        <f aca="true" t="shared" si="49" ref="L63:L71">+L62+$N$41/10</f>
        <v>56.38000000000006</v>
      </c>
      <c r="M63" s="4"/>
      <c r="N63" s="3"/>
      <c r="O63" s="3"/>
      <c r="P63" s="45"/>
      <c r="Q63" s="3"/>
      <c r="R63" s="3"/>
      <c r="S63" s="3"/>
      <c r="T63" s="3"/>
    </row>
    <row r="64" spans="1:20" ht="16.5" customHeight="1">
      <c r="A64" s="12">
        <f t="shared" si="38"/>
        <v>292.42999999999813</v>
      </c>
      <c r="B64" s="13">
        <f t="shared" si="39"/>
        <v>2.510999999999985</v>
      </c>
      <c r="C64" s="15">
        <f t="shared" si="40"/>
        <v>23.59999999999999</v>
      </c>
      <c r="D64" s="12">
        <f t="shared" si="41"/>
        <v>292.9299999999977</v>
      </c>
      <c r="E64" s="13">
        <f t="shared" si="42"/>
        <v>3.0109999999999744</v>
      </c>
      <c r="F64" s="15">
        <f t="shared" si="43"/>
        <v>33.93000000000001</v>
      </c>
      <c r="G64" s="12">
        <f t="shared" si="44"/>
        <v>293.4299999999972</v>
      </c>
      <c r="H64" s="13">
        <f t="shared" si="45"/>
        <v>3.5109999999999637</v>
      </c>
      <c r="I64" s="15">
        <f t="shared" si="46"/>
        <v>44.87499999999997</v>
      </c>
      <c r="J64" s="12">
        <f t="shared" si="47"/>
        <v>293.92999999999677</v>
      </c>
      <c r="K64" s="13">
        <f t="shared" si="48"/>
        <v>4.010999999999953</v>
      </c>
      <c r="L64" s="15">
        <f t="shared" si="49"/>
        <v>56.62000000000006</v>
      </c>
      <c r="M64" s="4"/>
      <c r="N64" s="3"/>
      <c r="O64" s="3"/>
      <c r="P64" s="45"/>
      <c r="Q64" s="3"/>
      <c r="R64" s="3"/>
      <c r="S64" s="3"/>
      <c r="T64" s="3"/>
    </row>
    <row r="65" spans="1:20" ht="16.5" customHeight="1">
      <c r="A65" s="12">
        <f t="shared" si="38"/>
        <v>292.4399999999981</v>
      </c>
      <c r="B65" s="13">
        <f t="shared" si="39"/>
        <v>2.520999999999985</v>
      </c>
      <c r="C65" s="15">
        <f t="shared" si="40"/>
        <v>23.79999999999999</v>
      </c>
      <c r="D65" s="12">
        <f t="shared" si="41"/>
        <v>292.93999999999767</v>
      </c>
      <c r="E65" s="13">
        <f t="shared" si="42"/>
        <v>3.020999999999974</v>
      </c>
      <c r="F65" s="15">
        <f t="shared" si="43"/>
        <v>34.14000000000001</v>
      </c>
      <c r="G65" s="12">
        <f t="shared" si="44"/>
        <v>293.4399999999972</v>
      </c>
      <c r="H65" s="13">
        <f t="shared" si="45"/>
        <v>3.5209999999999635</v>
      </c>
      <c r="I65" s="15">
        <f t="shared" si="46"/>
        <v>45.09999999999997</v>
      </c>
      <c r="J65" s="12">
        <f t="shared" si="47"/>
        <v>293.93999999999676</v>
      </c>
      <c r="K65" s="13">
        <f t="shared" si="48"/>
        <v>4.020999999999953</v>
      </c>
      <c r="L65" s="15">
        <f t="shared" si="49"/>
        <v>56.86000000000006</v>
      </c>
      <c r="M65" s="4"/>
      <c r="N65" s="3"/>
      <c r="O65" s="3"/>
      <c r="P65" s="45"/>
      <c r="Q65" s="3"/>
      <c r="R65" s="3"/>
      <c r="S65" s="3"/>
      <c r="T65" s="3"/>
    </row>
    <row r="66" spans="1:20" ht="16.5" customHeight="1">
      <c r="A66" s="12">
        <f t="shared" si="38"/>
        <v>292.4499999999981</v>
      </c>
      <c r="B66" s="13">
        <f t="shared" si="39"/>
        <v>2.5309999999999846</v>
      </c>
      <c r="C66" s="15">
        <f t="shared" si="40"/>
        <v>23.99999999999999</v>
      </c>
      <c r="D66" s="12">
        <f t="shared" si="41"/>
        <v>292.94999999999766</v>
      </c>
      <c r="E66" s="13">
        <f t="shared" si="42"/>
        <v>3.030999999999974</v>
      </c>
      <c r="F66" s="15">
        <f t="shared" si="43"/>
        <v>34.35000000000001</v>
      </c>
      <c r="G66" s="12">
        <f t="shared" si="44"/>
        <v>293.4499999999972</v>
      </c>
      <c r="H66" s="13">
        <f t="shared" si="45"/>
        <v>3.5309999999999633</v>
      </c>
      <c r="I66" s="15">
        <f t="shared" si="46"/>
        <v>45.324999999999974</v>
      </c>
      <c r="J66" s="12">
        <f t="shared" si="47"/>
        <v>293.94999999999675</v>
      </c>
      <c r="K66" s="13">
        <f t="shared" si="48"/>
        <v>4.030999999999953</v>
      </c>
      <c r="L66" s="15">
        <f t="shared" si="49"/>
        <v>57.100000000000065</v>
      </c>
      <c r="M66" s="4"/>
      <c r="N66" s="3"/>
      <c r="O66" s="3"/>
      <c r="P66" s="45"/>
      <c r="Q66" s="3"/>
      <c r="R66" s="3"/>
      <c r="S66" s="3"/>
      <c r="T66" s="3"/>
    </row>
    <row r="67" spans="1:20" ht="16.5" customHeight="1">
      <c r="A67" s="12">
        <f t="shared" si="38"/>
        <v>292.4599999999981</v>
      </c>
      <c r="B67" s="13">
        <f t="shared" si="39"/>
        <v>2.5409999999999844</v>
      </c>
      <c r="C67" s="15">
        <f t="shared" si="40"/>
        <v>24.19999999999999</v>
      </c>
      <c r="D67" s="12">
        <f t="shared" si="41"/>
        <v>292.95999999999765</v>
      </c>
      <c r="E67" s="13">
        <f t="shared" si="42"/>
        <v>3.0409999999999737</v>
      </c>
      <c r="F67" s="15">
        <f t="shared" si="43"/>
        <v>34.56000000000001</v>
      </c>
      <c r="G67" s="12">
        <f t="shared" si="44"/>
        <v>293.4599999999972</v>
      </c>
      <c r="H67" s="13">
        <f t="shared" si="45"/>
        <v>3.540999999999963</v>
      </c>
      <c r="I67" s="15">
        <f t="shared" si="46"/>
        <v>45.549999999999976</v>
      </c>
      <c r="J67" s="12">
        <f t="shared" si="47"/>
        <v>293.95999999999674</v>
      </c>
      <c r="K67" s="13">
        <f t="shared" si="48"/>
        <v>4.040999999999952</v>
      </c>
      <c r="L67" s="15">
        <f t="shared" si="49"/>
        <v>57.34000000000007</v>
      </c>
      <c r="M67" s="4"/>
      <c r="N67" s="3"/>
      <c r="O67" s="3"/>
      <c r="P67" s="45"/>
      <c r="Q67" s="3"/>
      <c r="R67" s="3"/>
      <c r="S67" s="3"/>
      <c r="T67" s="3"/>
    </row>
    <row r="68" spans="1:20" ht="16.5" customHeight="1">
      <c r="A68" s="12">
        <f t="shared" si="38"/>
        <v>292.4699999999981</v>
      </c>
      <c r="B68" s="13">
        <f t="shared" si="39"/>
        <v>2.550999999999984</v>
      </c>
      <c r="C68" s="15">
        <f t="shared" si="40"/>
        <v>24.399999999999988</v>
      </c>
      <c r="D68" s="12">
        <f t="shared" si="41"/>
        <v>292.96999999999764</v>
      </c>
      <c r="E68" s="13">
        <f t="shared" si="42"/>
        <v>3.0509999999999735</v>
      </c>
      <c r="F68" s="15">
        <f t="shared" si="43"/>
        <v>34.77000000000001</v>
      </c>
      <c r="G68" s="12">
        <f t="shared" si="44"/>
        <v>293.4699999999972</v>
      </c>
      <c r="H68" s="13">
        <f t="shared" si="45"/>
        <v>3.550999999999963</v>
      </c>
      <c r="I68" s="15">
        <f t="shared" si="46"/>
        <v>45.77499999999998</v>
      </c>
      <c r="J68" s="12">
        <f t="shared" si="47"/>
        <v>293.96999999999673</v>
      </c>
      <c r="K68" s="13">
        <f t="shared" si="48"/>
        <v>4.050999999999952</v>
      </c>
      <c r="L68" s="15">
        <f t="shared" si="49"/>
        <v>57.58000000000007</v>
      </c>
      <c r="M68" s="4"/>
      <c r="N68" s="3"/>
      <c r="O68" s="3"/>
      <c r="P68" s="45"/>
      <c r="Q68" s="3"/>
      <c r="R68" s="3"/>
      <c r="S68" s="3"/>
      <c r="T68" s="3"/>
    </row>
    <row r="69" spans="1:20" ht="16.5" customHeight="1">
      <c r="A69" s="12">
        <f t="shared" si="38"/>
        <v>292.4799999999981</v>
      </c>
      <c r="B69" s="13">
        <f t="shared" si="39"/>
        <v>2.560999999999984</v>
      </c>
      <c r="C69" s="15">
        <f t="shared" si="40"/>
        <v>24.599999999999987</v>
      </c>
      <c r="D69" s="12">
        <f t="shared" si="41"/>
        <v>292.97999999999763</v>
      </c>
      <c r="E69" s="13">
        <f t="shared" si="42"/>
        <v>3.0609999999999733</v>
      </c>
      <c r="F69" s="15">
        <f t="shared" si="43"/>
        <v>34.98000000000001</v>
      </c>
      <c r="G69" s="12">
        <f t="shared" si="44"/>
        <v>293.4799999999972</v>
      </c>
      <c r="H69" s="13">
        <f t="shared" si="45"/>
        <v>3.5609999999999626</v>
      </c>
      <c r="I69" s="15">
        <f t="shared" si="46"/>
        <v>45.99999999999998</v>
      </c>
      <c r="J69" s="12">
        <f t="shared" si="47"/>
        <v>293.9799999999967</v>
      </c>
      <c r="K69" s="13">
        <f t="shared" si="48"/>
        <v>4.060999999999952</v>
      </c>
      <c r="L69" s="15">
        <f t="shared" si="49"/>
        <v>57.82000000000007</v>
      </c>
      <c r="M69" s="4"/>
      <c r="N69" s="3"/>
      <c r="O69" s="3"/>
      <c r="P69" s="45"/>
      <c r="Q69" s="3"/>
      <c r="R69" s="3"/>
      <c r="S69" s="3"/>
      <c r="T69" s="3"/>
    </row>
    <row r="70" spans="1:20" ht="16.5" customHeight="1">
      <c r="A70" s="12">
        <f t="shared" si="38"/>
        <v>292.4899999999981</v>
      </c>
      <c r="B70" s="13">
        <f t="shared" si="39"/>
        <v>2.5709999999999837</v>
      </c>
      <c r="C70" s="15">
        <f t="shared" si="40"/>
        <v>24.799999999999986</v>
      </c>
      <c r="D70" s="12">
        <f t="shared" si="41"/>
        <v>292.9899999999976</v>
      </c>
      <c r="E70" s="13">
        <f t="shared" si="42"/>
        <v>3.070999999999973</v>
      </c>
      <c r="F70" s="15">
        <f t="shared" si="43"/>
        <v>35.19000000000001</v>
      </c>
      <c r="G70" s="12">
        <f t="shared" si="44"/>
        <v>293.48999999999717</v>
      </c>
      <c r="H70" s="13">
        <f t="shared" si="45"/>
        <v>3.5709999999999624</v>
      </c>
      <c r="I70" s="15">
        <f t="shared" si="46"/>
        <v>46.22499999999998</v>
      </c>
      <c r="J70" s="12">
        <f t="shared" si="47"/>
        <v>293.9899999999967</v>
      </c>
      <c r="K70" s="13">
        <f t="shared" si="48"/>
        <v>4.070999999999952</v>
      </c>
      <c r="L70" s="15">
        <f t="shared" si="49"/>
        <v>58.06000000000007</v>
      </c>
      <c r="M70" s="4"/>
      <c r="N70" s="3"/>
      <c r="O70" s="3"/>
      <c r="P70" s="45"/>
      <c r="Q70" s="3"/>
      <c r="R70" s="3"/>
      <c r="S70" s="3"/>
      <c r="T70" s="3"/>
    </row>
    <row r="71" spans="1:20" ht="16.5" customHeight="1">
      <c r="A71" s="17">
        <f t="shared" si="38"/>
        <v>292.49999999999807</v>
      </c>
      <c r="B71" s="18">
        <f t="shared" si="39"/>
        <v>2.5809999999999835</v>
      </c>
      <c r="C71" s="20">
        <f t="shared" si="40"/>
        <v>24.999999999999986</v>
      </c>
      <c r="D71" s="17">
        <f t="shared" si="41"/>
        <v>292.9999999999976</v>
      </c>
      <c r="E71" s="18">
        <f t="shared" si="42"/>
        <v>3.080999999999973</v>
      </c>
      <c r="F71" s="20">
        <f t="shared" si="43"/>
        <v>35.40000000000001</v>
      </c>
      <c r="G71" s="17">
        <f t="shared" si="44"/>
        <v>293.49999999999716</v>
      </c>
      <c r="H71" s="18">
        <f t="shared" si="45"/>
        <v>3.580999999999962</v>
      </c>
      <c r="I71" s="20">
        <f t="shared" si="46"/>
        <v>46.44999999999998</v>
      </c>
      <c r="J71" s="17">
        <f t="shared" si="47"/>
        <v>293.9999999999967</v>
      </c>
      <c r="K71" s="18">
        <f t="shared" si="48"/>
        <v>4.0809999999999516</v>
      </c>
      <c r="L71" s="20">
        <f t="shared" si="49"/>
        <v>58.300000000000075</v>
      </c>
      <c r="M71" s="4"/>
      <c r="N71" s="3"/>
      <c r="O71" s="3"/>
      <c r="P71" s="45"/>
      <c r="Q71" s="3"/>
      <c r="R71" s="3"/>
      <c r="S71" s="3"/>
      <c r="T71" s="3"/>
    </row>
    <row r="72" spans="1:20" ht="16.5" customHeight="1">
      <c r="A72" s="7">
        <f t="shared" si="38"/>
        <v>292.50999999999806</v>
      </c>
      <c r="B72" s="8">
        <f t="shared" si="39"/>
        <v>2.5909999999999833</v>
      </c>
      <c r="C72" s="10">
        <f aca="true" t="shared" si="50" ref="C72:C81">+C71+$N$27/10</f>
        <v>25.199999999999985</v>
      </c>
      <c r="D72" s="7">
        <f t="shared" si="41"/>
        <v>293.0099999999976</v>
      </c>
      <c r="E72" s="8">
        <f t="shared" si="42"/>
        <v>3.0909999999999727</v>
      </c>
      <c r="F72" s="10">
        <f aca="true" t="shared" si="51" ref="F72:F81">+F71+$N$32/10</f>
        <v>35.62000000000001</v>
      </c>
      <c r="G72" s="7">
        <f t="shared" si="44"/>
        <v>293.50999999999715</v>
      </c>
      <c r="H72" s="8">
        <f t="shared" si="45"/>
        <v>3.590999999999962</v>
      </c>
      <c r="I72" s="10">
        <f aca="true" t="shared" si="52" ref="I72:I81">+I71+$N$37/10</f>
        <v>46.67499999999998</v>
      </c>
      <c r="J72" s="7">
        <f t="shared" si="47"/>
        <v>294.0099999999967</v>
      </c>
      <c r="K72" s="8">
        <f t="shared" si="48"/>
        <v>4.090999999999951</v>
      </c>
      <c r="L72" s="10">
        <f>+L71+$N$42/10</f>
        <v>58.54500000000007</v>
      </c>
      <c r="M72" s="4"/>
      <c r="N72" s="3"/>
      <c r="O72" s="3"/>
      <c r="P72" s="45"/>
      <c r="Q72" s="3"/>
      <c r="R72" s="3"/>
      <c r="S72" s="3"/>
      <c r="T72" s="3"/>
    </row>
    <row r="73" spans="1:20" ht="16.5" customHeight="1">
      <c r="A73" s="12">
        <f t="shared" si="38"/>
        <v>292.51999999999805</v>
      </c>
      <c r="B73" s="13">
        <f t="shared" si="39"/>
        <v>2.600999999999983</v>
      </c>
      <c r="C73" s="15">
        <f t="shared" si="50"/>
        <v>25.399999999999984</v>
      </c>
      <c r="D73" s="12">
        <f t="shared" si="41"/>
        <v>293.0199999999976</v>
      </c>
      <c r="E73" s="13">
        <f t="shared" si="42"/>
        <v>3.1009999999999724</v>
      </c>
      <c r="F73" s="15">
        <f t="shared" si="51"/>
        <v>35.84000000000001</v>
      </c>
      <c r="G73" s="12">
        <f t="shared" si="44"/>
        <v>293.51999999999714</v>
      </c>
      <c r="H73" s="13">
        <f t="shared" si="45"/>
        <v>3.600999999999962</v>
      </c>
      <c r="I73" s="15">
        <f t="shared" si="52"/>
        <v>46.899999999999984</v>
      </c>
      <c r="J73" s="12">
        <f t="shared" si="47"/>
        <v>294.0199999999967</v>
      </c>
      <c r="K73" s="13">
        <f t="shared" si="48"/>
        <v>4.100999999999951</v>
      </c>
      <c r="L73" s="15">
        <f aca="true" t="shared" si="53" ref="L73:L81">+L72+$N$42/10</f>
        <v>58.79000000000007</v>
      </c>
      <c r="M73" s="4"/>
      <c r="N73" s="3"/>
      <c r="O73" s="3"/>
      <c r="P73" s="45"/>
      <c r="Q73" s="3"/>
      <c r="R73" s="3"/>
      <c r="S73" s="3"/>
      <c r="T73" s="3"/>
    </row>
    <row r="74" spans="1:20" ht="16.5" customHeight="1">
      <c r="A74" s="12">
        <f t="shared" si="38"/>
        <v>292.52999999999804</v>
      </c>
      <c r="B74" s="13">
        <f t="shared" si="39"/>
        <v>2.610999999999983</v>
      </c>
      <c r="C74" s="15">
        <f t="shared" si="50"/>
        <v>25.599999999999984</v>
      </c>
      <c r="D74" s="12">
        <f t="shared" si="41"/>
        <v>293.0299999999976</v>
      </c>
      <c r="E74" s="13">
        <f t="shared" si="42"/>
        <v>3.1109999999999722</v>
      </c>
      <c r="F74" s="15">
        <f t="shared" si="51"/>
        <v>36.06000000000001</v>
      </c>
      <c r="G74" s="12">
        <f t="shared" si="44"/>
        <v>293.52999999999713</v>
      </c>
      <c r="H74" s="13">
        <f t="shared" si="45"/>
        <v>3.6109999999999616</v>
      </c>
      <c r="I74" s="15">
        <f t="shared" si="52"/>
        <v>47.124999999999986</v>
      </c>
      <c r="J74" s="12">
        <f t="shared" si="47"/>
        <v>294.0299999999967</v>
      </c>
      <c r="K74" s="13">
        <f t="shared" si="48"/>
        <v>4.110999999999951</v>
      </c>
      <c r="L74" s="15">
        <f t="shared" si="53"/>
        <v>59.03500000000007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2">
        <f t="shared" si="38"/>
        <v>292.53999999999803</v>
      </c>
      <c r="B75" s="13">
        <f t="shared" si="39"/>
        <v>2.6209999999999827</v>
      </c>
      <c r="C75" s="15">
        <f t="shared" si="50"/>
        <v>25.799999999999983</v>
      </c>
      <c r="D75" s="12">
        <f t="shared" si="41"/>
        <v>293.0399999999976</v>
      </c>
      <c r="E75" s="13">
        <f t="shared" si="42"/>
        <v>3.120999999999972</v>
      </c>
      <c r="F75" s="15">
        <f t="shared" si="51"/>
        <v>36.28000000000001</v>
      </c>
      <c r="G75" s="12">
        <f t="shared" si="44"/>
        <v>293.5399999999971</v>
      </c>
      <c r="H75" s="13">
        <f t="shared" si="45"/>
        <v>3.6209999999999614</v>
      </c>
      <c r="I75" s="15">
        <f t="shared" si="52"/>
        <v>47.34999999999999</v>
      </c>
      <c r="J75" s="12">
        <f t="shared" si="47"/>
        <v>294.03999999999667</v>
      </c>
      <c r="K75" s="13">
        <f t="shared" si="48"/>
        <v>4.120999999999951</v>
      </c>
      <c r="L75" s="15">
        <f t="shared" si="53"/>
        <v>59.280000000000065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2">
        <f t="shared" si="38"/>
        <v>292.549999999998</v>
      </c>
      <c r="B76" s="13">
        <f t="shared" si="39"/>
        <v>2.6309999999999825</v>
      </c>
      <c r="C76" s="15">
        <f t="shared" si="50"/>
        <v>25.999999999999982</v>
      </c>
      <c r="D76" s="12">
        <f t="shared" si="41"/>
        <v>293.04999999999757</v>
      </c>
      <c r="E76" s="13">
        <f t="shared" si="42"/>
        <v>3.130999999999972</v>
      </c>
      <c r="F76" s="15">
        <f t="shared" si="51"/>
        <v>36.50000000000001</v>
      </c>
      <c r="G76" s="12">
        <f t="shared" si="44"/>
        <v>293.5499999999971</v>
      </c>
      <c r="H76" s="13">
        <f t="shared" si="45"/>
        <v>3.630999999999961</v>
      </c>
      <c r="I76" s="15">
        <f t="shared" si="52"/>
        <v>47.57499999999999</v>
      </c>
      <c r="J76" s="12">
        <f t="shared" si="47"/>
        <v>294.04999999999666</v>
      </c>
      <c r="K76" s="13">
        <f t="shared" si="48"/>
        <v>4.1309999999999505</v>
      </c>
      <c r="L76" s="15">
        <f t="shared" si="53"/>
        <v>59.52500000000006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2">
        <f t="shared" si="38"/>
        <v>292.559999999998</v>
      </c>
      <c r="B77" s="13">
        <f t="shared" si="39"/>
        <v>2.6409999999999823</v>
      </c>
      <c r="C77" s="15">
        <f t="shared" si="50"/>
        <v>26.19999999999998</v>
      </c>
      <c r="D77" s="12">
        <f t="shared" si="41"/>
        <v>293.05999999999756</v>
      </c>
      <c r="E77" s="13">
        <f t="shared" si="42"/>
        <v>3.1409999999999716</v>
      </c>
      <c r="F77" s="15">
        <f t="shared" si="51"/>
        <v>36.720000000000006</v>
      </c>
      <c r="G77" s="12">
        <f t="shared" si="44"/>
        <v>293.5599999999971</v>
      </c>
      <c r="H77" s="13">
        <f t="shared" si="45"/>
        <v>3.640999999999961</v>
      </c>
      <c r="I77" s="15">
        <f t="shared" si="52"/>
        <v>47.79999999999999</v>
      </c>
      <c r="J77" s="12">
        <f t="shared" si="47"/>
        <v>294.05999999999665</v>
      </c>
      <c r="K77" s="13">
        <f t="shared" si="48"/>
        <v>4.14099999999995</v>
      </c>
      <c r="L77" s="15">
        <f t="shared" si="53"/>
        <v>59.77000000000006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2">
        <f t="shared" si="38"/>
        <v>292.569999999998</v>
      </c>
      <c r="B78" s="13">
        <f t="shared" si="39"/>
        <v>2.650999999999982</v>
      </c>
      <c r="C78" s="15">
        <f t="shared" si="50"/>
        <v>26.39999999999998</v>
      </c>
      <c r="D78" s="12">
        <f t="shared" si="41"/>
        <v>293.06999999999755</v>
      </c>
      <c r="E78" s="13">
        <f t="shared" si="42"/>
        <v>3.1509999999999714</v>
      </c>
      <c r="F78" s="15">
        <f t="shared" si="51"/>
        <v>36.940000000000005</v>
      </c>
      <c r="G78" s="12">
        <f t="shared" si="44"/>
        <v>293.5699999999971</v>
      </c>
      <c r="H78" s="13">
        <f t="shared" si="45"/>
        <v>3.6509999999999607</v>
      </c>
      <c r="I78" s="15">
        <f t="shared" si="52"/>
        <v>48.02499999999999</v>
      </c>
      <c r="J78" s="12">
        <f t="shared" si="47"/>
        <v>294.06999999999664</v>
      </c>
      <c r="K78" s="13">
        <f t="shared" si="48"/>
        <v>4.15099999999995</v>
      </c>
      <c r="L78" s="15">
        <f t="shared" si="53"/>
        <v>60.01500000000006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2">
        <f t="shared" si="38"/>
        <v>292.579999999998</v>
      </c>
      <c r="B79" s="13">
        <f t="shared" si="39"/>
        <v>2.660999999999982</v>
      </c>
      <c r="C79" s="15">
        <f t="shared" si="50"/>
        <v>26.59999999999998</v>
      </c>
      <c r="D79" s="12">
        <f t="shared" si="41"/>
        <v>293.07999999999754</v>
      </c>
      <c r="E79" s="13">
        <f t="shared" si="42"/>
        <v>3.160999999999971</v>
      </c>
      <c r="F79" s="15">
        <f t="shared" si="51"/>
        <v>37.160000000000004</v>
      </c>
      <c r="G79" s="12">
        <f t="shared" si="44"/>
        <v>293.5799999999971</v>
      </c>
      <c r="H79" s="13">
        <f t="shared" si="45"/>
        <v>3.6609999999999605</v>
      </c>
      <c r="I79" s="15">
        <f t="shared" si="52"/>
        <v>48.24999999999999</v>
      </c>
      <c r="J79" s="12">
        <f t="shared" si="47"/>
        <v>294.07999999999663</v>
      </c>
      <c r="K79" s="13">
        <f t="shared" si="48"/>
        <v>4.16099999999995</v>
      </c>
      <c r="L79" s="15">
        <f t="shared" si="53"/>
        <v>60.260000000000055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2">
        <f t="shared" si="38"/>
        <v>292.589999999998</v>
      </c>
      <c r="B80" s="13">
        <f t="shared" si="39"/>
        <v>2.6709999999999816</v>
      </c>
      <c r="C80" s="15">
        <f t="shared" si="50"/>
        <v>26.79999999999998</v>
      </c>
      <c r="D80" s="12">
        <f t="shared" si="41"/>
        <v>293.08999999999753</v>
      </c>
      <c r="E80" s="13">
        <f t="shared" si="42"/>
        <v>3.170999999999971</v>
      </c>
      <c r="F80" s="15">
        <f t="shared" si="51"/>
        <v>37.38</v>
      </c>
      <c r="G80" s="12">
        <f t="shared" si="44"/>
        <v>293.5899999999971</v>
      </c>
      <c r="H80" s="13">
        <f t="shared" si="45"/>
        <v>3.6709999999999603</v>
      </c>
      <c r="I80" s="15">
        <f t="shared" si="52"/>
        <v>48.474999999999994</v>
      </c>
      <c r="J80" s="12">
        <f t="shared" si="47"/>
        <v>294.0899999999966</v>
      </c>
      <c r="K80" s="13">
        <f t="shared" si="48"/>
        <v>4.17099999999995</v>
      </c>
      <c r="L80" s="15">
        <f t="shared" si="53"/>
        <v>60.50500000000005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7">
        <f t="shared" si="38"/>
        <v>292.599999999998</v>
      </c>
      <c r="B81" s="18">
        <f t="shared" si="39"/>
        <v>2.6809999999999814</v>
      </c>
      <c r="C81" s="20">
        <f t="shared" si="50"/>
        <v>26.99999999999998</v>
      </c>
      <c r="D81" s="17">
        <f t="shared" si="41"/>
        <v>293.0999999999975</v>
      </c>
      <c r="E81" s="18">
        <f t="shared" si="42"/>
        <v>3.1809999999999707</v>
      </c>
      <c r="F81" s="20">
        <f t="shared" si="51"/>
        <v>37.6</v>
      </c>
      <c r="G81" s="17">
        <f t="shared" si="44"/>
        <v>293.59999999999707</v>
      </c>
      <c r="H81" s="18">
        <f t="shared" si="45"/>
        <v>3.68099999999996</v>
      </c>
      <c r="I81" s="20">
        <f t="shared" si="52"/>
        <v>48.699999999999996</v>
      </c>
      <c r="J81" s="17">
        <f t="shared" si="47"/>
        <v>294.0999999999966</v>
      </c>
      <c r="K81" s="18">
        <f t="shared" si="48"/>
        <v>4.180999999999949</v>
      </c>
      <c r="L81" s="20">
        <f t="shared" si="53"/>
        <v>60.75000000000005</v>
      </c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2">
        <f t="shared" si="38"/>
        <v>292.60999999999797</v>
      </c>
      <c r="B82" s="23">
        <f t="shared" si="39"/>
        <v>2.690999999999981</v>
      </c>
      <c r="C82" s="25">
        <f aca="true" t="shared" si="54" ref="C82:C91">+C81+$N$28/10</f>
        <v>27.20999999999998</v>
      </c>
      <c r="D82" s="22">
        <f t="shared" si="41"/>
        <v>293.1099999999975</v>
      </c>
      <c r="E82" s="23">
        <f t="shared" si="42"/>
        <v>3.1909999999999705</v>
      </c>
      <c r="F82" s="25">
        <f aca="true" t="shared" si="55" ref="F82:F91">+F81+$N$33/10</f>
        <v>37.82</v>
      </c>
      <c r="G82" s="22">
        <f t="shared" si="44"/>
        <v>293.60999999999706</v>
      </c>
      <c r="H82" s="23">
        <f t="shared" si="45"/>
        <v>3.69099999999996</v>
      </c>
      <c r="I82" s="25">
        <f aca="true" t="shared" si="56" ref="I82:I91">+I81+$N$38/10</f>
        <v>48.94</v>
      </c>
      <c r="J82" s="22">
        <f t="shared" si="47"/>
        <v>294.1099999999966</v>
      </c>
      <c r="K82" s="23">
        <f t="shared" si="48"/>
        <v>4.190999999999949</v>
      </c>
      <c r="L82" s="10">
        <f>+L81+$N$43/10</f>
        <v>60.99500000000005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2">
        <f t="shared" si="38"/>
        <v>292.61999999999796</v>
      </c>
      <c r="B83" s="13">
        <f t="shared" si="39"/>
        <v>2.700999999999981</v>
      </c>
      <c r="C83" s="15">
        <f t="shared" si="54"/>
        <v>27.41999999999998</v>
      </c>
      <c r="D83" s="12">
        <f t="shared" si="41"/>
        <v>293.1199999999975</v>
      </c>
      <c r="E83" s="13">
        <f t="shared" si="42"/>
        <v>3.2009999999999703</v>
      </c>
      <c r="F83" s="15">
        <f t="shared" si="55"/>
        <v>38.04</v>
      </c>
      <c r="G83" s="12">
        <f t="shared" si="44"/>
        <v>293.61999999999705</v>
      </c>
      <c r="H83" s="13">
        <f t="shared" si="45"/>
        <v>3.7009999999999597</v>
      </c>
      <c r="I83" s="15">
        <f t="shared" si="56"/>
        <v>49.18</v>
      </c>
      <c r="J83" s="12">
        <f t="shared" si="47"/>
        <v>294.1199999999966</v>
      </c>
      <c r="K83" s="13">
        <f t="shared" si="48"/>
        <v>4.200999999999949</v>
      </c>
      <c r="L83" s="15">
        <f aca="true" t="shared" si="57" ref="L83:L91">+L82+$N$43/10</f>
        <v>61.240000000000045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2">
        <f t="shared" si="38"/>
        <v>292.62999999999795</v>
      </c>
      <c r="B84" s="13">
        <f t="shared" si="39"/>
        <v>2.7109999999999808</v>
      </c>
      <c r="C84" s="15">
        <f t="shared" si="54"/>
        <v>27.62999999999998</v>
      </c>
      <c r="D84" s="12">
        <f t="shared" si="41"/>
        <v>293.1299999999975</v>
      </c>
      <c r="E84" s="13">
        <f t="shared" si="42"/>
        <v>3.21099999999997</v>
      </c>
      <c r="F84" s="15">
        <f t="shared" si="55"/>
        <v>38.26</v>
      </c>
      <c r="G84" s="12">
        <f t="shared" si="44"/>
        <v>293.62999999999704</v>
      </c>
      <c r="H84" s="13">
        <f t="shared" si="45"/>
        <v>3.7109999999999594</v>
      </c>
      <c r="I84" s="15">
        <f t="shared" si="56"/>
        <v>49.42</v>
      </c>
      <c r="J84" s="12">
        <f t="shared" si="47"/>
        <v>294.1299999999966</v>
      </c>
      <c r="K84" s="13">
        <f t="shared" si="48"/>
        <v>4.210999999999949</v>
      </c>
      <c r="L84" s="15">
        <f t="shared" si="57"/>
        <v>61.48500000000004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2">
        <f t="shared" si="38"/>
        <v>292.63999999999794</v>
      </c>
      <c r="B85" s="13">
        <f t="shared" si="39"/>
        <v>2.7209999999999805</v>
      </c>
      <c r="C85" s="15">
        <f t="shared" si="54"/>
        <v>27.839999999999982</v>
      </c>
      <c r="D85" s="12">
        <f t="shared" si="41"/>
        <v>293.1399999999975</v>
      </c>
      <c r="E85" s="13">
        <f t="shared" si="42"/>
        <v>3.22099999999997</v>
      </c>
      <c r="F85" s="15">
        <f t="shared" si="55"/>
        <v>38.48</v>
      </c>
      <c r="G85" s="12">
        <f t="shared" si="44"/>
        <v>293.63999999999703</v>
      </c>
      <c r="H85" s="13">
        <f t="shared" si="45"/>
        <v>3.7209999999999592</v>
      </c>
      <c r="I85" s="15">
        <f t="shared" si="56"/>
        <v>49.660000000000004</v>
      </c>
      <c r="J85" s="12">
        <f t="shared" si="47"/>
        <v>294.1399999999966</v>
      </c>
      <c r="K85" s="13">
        <f t="shared" si="48"/>
        <v>4.220999999999949</v>
      </c>
      <c r="L85" s="15">
        <f t="shared" si="57"/>
        <v>61.73000000000004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2">
        <f t="shared" si="38"/>
        <v>292.64999999999793</v>
      </c>
      <c r="B86" s="13">
        <f t="shared" si="39"/>
        <v>2.7309999999999803</v>
      </c>
      <c r="C86" s="15">
        <f t="shared" si="54"/>
        <v>28.049999999999983</v>
      </c>
      <c r="D86" s="12">
        <f t="shared" si="41"/>
        <v>293.1499999999975</v>
      </c>
      <c r="E86" s="13">
        <f t="shared" si="42"/>
        <v>3.2309999999999697</v>
      </c>
      <c r="F86" s="15">
        <f t="shared" si="55"/>
        <v>38.699999999999996</v>
      </c>
      <c r="G86" s="12">
        <f t="shared" si="44"/>
        <v>293.649999999997</v>
      </c>
      <c r="H86" s="13">
        <f t="shared" si="45"/>
        <v>3.730999999999959</v>
      </c>
      <c r="I86" s="15">
        <f t="shared" si="56"/>
        <v>49.900000000000006</v>
      </c>
      <c r="J86" s="12">
        <f t="shared" si="47"/>
        <v>294.14999999999657</v>
      </c>
      <c r="K86" s="13">
        <f t="shared" si="48"/>
        <v>4.230999999999948</v>
      </c>
      <c r="L86" s="15">
        <f t="shared" si="57"/>
        <v>61.97500000000004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2">
        <f t="shared" si="38"/>
        <v>292.6599999999979</v>
      </c>
      <c r="B87" s="13">
        <f t="shared" si="39"/>
        <v>2.74099999999998</v>
      </c>
      <c r="C87" s="15">
        <f t="shared" si="54"/>
        <v>28.259999999999984</v>
      </c>
      <c r="D87" s="12">
        <f t="shared" si="41"/>
        <v>293.15999999999747</v>
      </c>
      <c r="E87" s="13">
        <f t="shared" si="42"/>
        <v>3.2409999999999695</v>
      </c>
      <c r="F87" s="15">
        <f t="shared" si="55"/>
        <v>38.919999999999995</v>
      </c>
      <c r="G87" s="12">
        <f t="shared" si="44"/>
        <v>293.659999999997</v>
      </c>
      <c r="H87" s="13">
        <f t="shared" si="45"/>
        <v>3.740999999999959</v>
      </c>
      <c r="I87" s="15">
        <f t="shared" si="56"/>
        <v>50.14000000000001</v>
      </c>
      <c r="J87" s="12">
        <f t="shared" si="47"/>
        <v>294.15999999999656</v>
      </c>
      <c r="K87" s="13">
        <f t="shared" si="48"/>
        <v>4.240999999999948</v>
      </c>
      <c r="L87" s="15">
        <f t="shared" si="57"/>
        <v>62.220000000000034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2">
        <f t="shared" si="38"/>
        <v>292.6699999999979</v>
      </c>
      <c r="B88" s="13">
        <f t="shared" si="39"/>
        <v>2.75099999999998</v>
      </c>
      <c r="C88" s="15">
        <f t="shared" si="54"/>
        <v>28.469999999999985</v>
      </c>
      <c r="D88" s="12">
        <f t="shared" si="41"/>
        <v>293.16999999999746</v>
      </c>
      <c r="E88" s="13">
        <f t="shared" si="42"/>
        <v>3.2509999999999692</v>
      </c>
      <c r="F88" s="15">
        <f t="shared" si="55"/>
        <v>39.13999999999999</v>
      </c>
      <c r="G88" s="12">
        <f t="shared" si="44"/>
        <v>293.669999999997</v>
      </c>
      <c r="H88" s="13">
        <f t="shared" si="45"/>
        <v>3.7509999999999586</v>
      </c>
      <c r="I88" s="15">
        <f t="shared" si="56"/>
        <v>50.38000000000001</v>
      </c>
      <c r="J88" s="12">
        <f t="shared" si="47"/>
        <v>294.16999999999655</v>
      </c>
      <c r="K88" s="13">
        <f t="shared" si="48"/>
        <v>4.250999999999948</v>
      </c>
      <c r="L88" s="15">
        <f t="shared" si="57"/>
        <v>62.46500000000003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2">
        <f t="shared" si="38"/>
        <v>292.6799999999979</v>
      </c>
      <c r="B89" s="13">
        <f t="shared" si="39"/>
        <v>2.7609999999999797</v>
      </c>
      <c r="C89" s="15">
        <f t="shared" si="54"/>
        <v>28.679999999999986</v>
      </c>
      <c r="D89" s="12">
        <f t="shared" si="41"/>
        <v>293.17999999999745</v>
      </c>
      <c r="E89" s="13">
        <f t="shared" si="42"/>
        <v>3.260999999999969</v>
      </c>
      <c r="F89" s="15">
        <f t="shared" si="55"/>
        <v>39.35999999999999</v>
      </c>
      <c r="G89" s="12">
        <f t="shared" si="44"/>
        <v>293.679999999997</v>
      </c>
      <c r="H89" s="13">
        <f t="shared" si="45"/>
        <v>3.7609999999999584</v>
      </c>
      <c r="I89" s="15">
        <f t="shared" si="56"/>
        <v>50.62000000000001</v>
      </c>
      <c r="J89" s="12">
        <f t="shared" si="47"/>
        <v>294.17999999999654</v>
      </c>
      <c r="K89" s="13">
        <f t="shared" si="48"/>
        <v>4.260999999999948</v>
      </c>
      <c r="L89" s="15">
        <f t="shared" si="57"/>
        <v>62.71000000000003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2">
        <f t="shared" si="38"/>
        <v>292.6899999999979</v>
      </c>
      <c r="B90" s="13">
        <f t="shared" si="39"/>
        <v>2.7709999999999795</v>
      </c>
      <c r="C90" s="15">
        <f t="shared" si="54"/>
        <v>28.889999999999986</v>
      </c>
      <c r="D90" s="12">
        <f t="shared" si="41"/>
        <v>293.18999999999744</v>
      </c>
      <c r="E90" s="13">
        <f t="shared" si="42"/>
        <v>3.270999999999969</v>
      </c>
      <c r="F90" s="15">
        <f t="shared" si="55"/>
        <v>39.57999999999999</v>
      </c>
      <c r="G90" s="12">
        <f t="shared" si="44"/>
        <v>293.689999999997</v>
      </c>
      <c r="H90" s="13">
        <f t="shared" si="45"/>
        <v>3.770999999999958</v>
      </c>
      <c r="I90" s="15">
        <f t="shared" si="56"/>
        <v>50.860000000000014</v>
      </c>
      <c r="J90" s="12">
        <f t="shared" si="47"/>
        <v>294.18999999999653</v>
      </c>
      <c r="K90" s="13">
        <f t="shared" si="48"/>
        <v>4.2709999999999475</v>
      </c>
      <c r="L90" s="15">
        <f t="shared" si="57"/>
        <v>62.95500000000003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7">
        <f t="shared" si="38"/>
        <v>292.6999999999979</v>
      </c>
      <c r="B91" s="18">
        <f t="shared" si="39"/>
        <v>2.7809999999999793</v>
      </c>
      <c r="C91" s="20">
        <f t="shared" si="54"/>
        <v>29.099999999999987</v>
      </c>
      <c r="D91" s="17">
        <f t="shared" si="41"/>
        <v>293.19999999999743</v>
      </c>
      <c r="E91" s="18">
        <f t="shared" si="42"/>
        <v>3.2809999999999686</v>
      </c>
      <c r="F91" s="20">
        <f t="shared" si="55"/>
        <v>39.79999999999999</v>
      </c>
      <c r="G91" s="17">
        <f t="shared" si="44"/>
        <v>293.699999999997</v>
      </c>
      <c r="H91" s="18">
        <f t="shared" si="45"/>
        <v>3.780999999999958</v>
      </c>
      <c r="I91" s="20">
        <f t="shared" si="56"/>
        <v>51.100000000000016</v>
      </c>
      <c r="J91" s="17">
        <f t="shared" si="47"/>
        <v>294.1999999999965</v>
      </c>
      <c r="K91" s="18">
        <f t="shared" si="48"/>
        <v>4.280999999999947</v>
      </c>
      <c r="L91" s="20">
        <f t="shared" si="57"/>
        <v>63.200000000000024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7">
        <f t="shared" si="38"/>
        <v>292.7099999999979</v>
      </c>
      <c r="B92" s="8">
        <f t="shared" si="39"/>
        <v>2.790999999999979</v>
      </c>
      <c r="C92" s="10">
        <f aca="true" t="shared" si="58" ref="C92:C101">+C91+$N$29/10</f>
        <v>29.309999999999988</v>
      </c>
      <c r="D92" s="7">
        <f t="shared" si="41"/>
        <v>293.2099999999974</v>
      </c>
      <c r="E92" s="8">
        <f t="shared" si="42"/>
        <v>3.2909999999999684</v>
      </c>
      <c r="F92" s="10">
        <f aca="true" t="shared" si="59" ref="F92:F101">+F91+$N$34/10</f>
        <v>40.01999999999999</v>
      </c>
      <c r="G92" s="7">
        <f t="shared" si="44"/>
        <v>293.70999999999697</v>
      </c>
      <c r="H92" s="8">
        <f t="shared" si="45"/>
        <v>3.7909999999999577</v>
      </c>
      <c r="I92" s="10">
        <f aca="true" t="shared" si="60" ref="I92:I101">+I91+$N$39/10</f>
        <v>51.34000000000002</v>
      </c>
      <c r="J92" s="7">
        <f t="shared" si="47"/>
        <v>294.2099999999965</v>
      </c>
      <c r="K92" s="8">
        <f t="shared" si="48"/>
        <v>4.290999999999947</v>
      </c>
      <c r="L92" s="10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3">
        <f t="shared" si="38"/>
        <v>292.71999999999787</v>
      </c>
      <c r="B93" s="27">
        <f t="shared" si="39"/>
        <v>2.800999999999979</v>
      </c>
      <c r="C93" s="34">
        <f t="shared" si="58"/>
        <v>29.51999999999999</v>
      </c>
      <c r="D93" s="12">
        <f t="shared" si="41"/>
        <v>293.2199999999974</v>
      </c>
      <c r="E93" s="13">
        <f t="shared" si="42"/>
        <v>3.300999999999968</v>
      </c>
      <c r="F93" s="15">
        <f t="shared" si="59"/>
        <v>40.23999999999999</v>
      </c>
      <c r="G93" s="33">
        <f t="shared" si="44"/>
        <v>293.71999999999696</v>
      </c>
      <c r="H93" s="27">
        <f t="shared" si="45"/>
        <v>3.8009999999999575</v>
      </c>
      <c r="I93" s="34">
        <f t="shared" si="60"/>
        <v>51.58000000000002</v>
      </c>
      <c r="J93" s="12">
        <f t="shared" si="47"/>
        <v>294.2199999999965</v>
      </c>
      <c r="K93" s="13">
        <f t="shared" si="48"/>
        <v>4.300999999999947</v>
      </c>
      <c r="L93" s="15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2">
        <f aca="true" t="shared" si="61" ref="A94:A110">A93+0.01</f>
        <v>292.72999999999786</v>
      </c>
      <c r="B94" s="13">
        <f aca="true" t="shared" si="62" ref="B94:B110">+B93+0.01</f>
        <v>2.8109999999999786</v>
      </c>
      <c r="C94" s="15">
        <f t="shared" si="58"/>
        <v>29.72999999999999</v>
      </c>
      <c r="D94" s="12">
        <f aca="true" t="shared" si="63" ref="D94:D110">D93+0.01</f>
        <v>293.2299999999974</v>
      </c>
      <c r="E94" s="13">
        <f aca="true" t="shared" si="64" ref="E94:E110">+E93+0.01</f>
        <v>3.310999999999968</v>
      </c>
      <c r="F94" s="15">
        <f t="shared" si="59"/>
        <v>40.45999999999999</v>
      </c>
      <c r="G94" s="12">
        <f aca="true" t="shared" si="65" ref="G94:G110">G93+0.01</f>
        <v>293.72999999999695</v>
      </c>
      <c r="H94" s="13">
        <f aca="true" t="shared" si="66" ref="H94:H110">+H93+0.01</f>
        <v>3.8109999999999573</v>
      </c>
      <c r="I94" s="15">
        <f t="shared" si="60"/>
        <v>51.82000000000002</v>
      </c>
      <c r="J94" s="12">
        <f aca="true" t="shared" si="67" ref="J94:J110">J93+0.01</f>
        <v>294.2299999999965</v>
      </c>
      <c r="K94" s="13">
        <f aca="true" t="shared" si="68" ref="K94:K110">+K93+0.01</f>
        <v>4.310999999999947</v>
      </c>
      <c r="L94" s="15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2">
        <f t="shared" si="61"/>
        <v>292.73999999999785</v>
      </c>
      <c r="B95" s="13">
        <f t="shared" si="62"/>
        <v>2.8209999999999784</v>
      </c>
      <c r="C95" s="15">
        <f t="shared" si="58"/>
        <v>29.93999999999999</v>
      </c>
      <c r="D95" s="12">
        <f t="shared" si="63"/>
        <v>293.2399999999974</v>
      </c>
      <c r="E95" s="13">
        <f t="shared" si="64"/>
        <v>3.3209999999999678</v>
      </c>
      <c r="F95" s="15">
        <f t="shared" si="59"/>
        <v>40.679999999999986</v>
      </c>
      <c r="G95" s="12">
        <f t="shared" si="65"/>
        <v>293.73999999999694</v>
      </c>
      <c r="H95" s="13">
        <f t="shared" si="66"/>
        <v>3.820999999999957</v>
      </c>
      <c r="I95" s="15">
        <f t="shared" si="60"/>
        <v>52.060000000000024</v>
      </c>
      <c r="J95" s="12">
        <f t="shared" si="67"/>
        <v>294.2399999999965</v>
      </c>
      <c r="K95" s="13">
        <f t="shared" si="68"/>
        <v>4.320999999999946</v>
      </c>
      <c r="L95" s="15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2">
        <f t="shared" si="61"/>
        <v>292.74999999999784</v>
      </c>
      <c r="B96" s="13">
        <f t="shared" si="62"/>
        <v>2.830999999999978</v>
      </c>
      <c r="C96" s="15">
        <f t="shared" si="58"/>
        <v>30.14999999999999</v>
      </c>
      <c r="D96" s="12">
        <f t="shared" si="63"/>
        <v>293.2499999999974</v>
      </c>
      <c r="E96" s="13">
        <f t="shared" si="64"/>
        <v>3.3309999999999675</v>
      </c>
      <c r="F96" s="15">
        <f t="shared" si="59"/>
        <v>40.899999999999984</v>
      </c>
      <c r="G96" s="12">
        <f t="shared" si="65"/>
        <v>293.74999999999693</v>
      </c>
      <c r="H96" s="13">
        <f t="shared" si="66"/>
        <v>3.830999999999957</v>
      </c>
      <c r="I96" s="15">
        <f t="shared" si="60"/>
        <v>52.300000000000026</v>
      </c>
      <c r="J96" s="12">
        <f t="shared" si="67"/>
        <v>294.2499999999965</v>
      </c>
      <c r="K96" s="13">
        <f t="shared" si="68"/>
        <v>4.330999999999946</v>
      </c>
      <c r="L96" s="15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2">
        <f t="shared" si="61"/>
        <v>292.75999999999783</v>
      </c>
      <c r="B97" s="13">
        <f t="shared" si="62"/>
        <v>2.840999999999978</v>
      </c>
      <c r="C97" s="15">
        <f t="shared" si="58"/>
        <v>30.359999999999992</v>
      </c>
      <c r="D97" s="12">
        <f t="shared" si="63"/>
        <v>293.2599999999974</v>
      </c>
      <c r="E97" s="13">
        <f t="shared" si="64"/>
        <v>3.3409999999999673</v>
      </c>
      <c r="F97" s="15">
        <f t="shared" si="59"/>
        <v>41.11999999999998</v>
      </c>
      <c r="G97" s="12">
        <f t="shared" si="65"/>
        <v>293.7599999999969</v>
      </c>
      <c r="H97" s="13">
        <f t="shared" si="66"/>
        <v>3.8409999999999567</v>
      </c>
      <c r="I97" s="15">
        <f t="shared" si="60"/>
        <v>52.54000000000003</v>
      </c>
      <c r="J97" s="12">
        <f t="shared" si="67"/>
        <v>294.25999999999647</v>
      </c>
      <c r="K97" s="13">
        <f t="shared" si="68"/>
        <v>4.340999999999946</v>
      </c>
      <c r="L97" s="15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2">
        <f t="shared" si="61"/>
        <v>292.7699999999978</v>
      </c>
      <c r="B98" s="13">
        <f t="shared" si="62"/>
        <v>2.8509999999999778</v>
      </c>
      <c r="C98" s="15">
        <f t="shared" si="58"/>
        <v>30.569999999999993</v>
      </c>
      <c r="D98" s="12">
        <f t="shared" si="63"/>
        <v>293.26999999999737</v>
      </c>
      <c r="E98" s="13">
        <f t="shared" si="64"/>
        <v>3.350999999999967</v>
      </c>
      <c r="F98" s="15">
        <f t="shared" si="59"/>
        <v>41.33999999999998</v>
      </c>
      <c r="G98" s="12">
        <f t="shared" si="65"/>
        <v>293.7699999999969</v>
      </c>
      <c r="H98" s="13">
        <f t="shared" si="66"/>
        <v>3.8509999999999565</v>
      </c>
      <c r="I98" s="15">
        <f t="shared" si="60"/>
        <v>52.78000000000003</v>
      </c>
      <c r="J98" s="12">
        <f t="shared" si="67"/>
        <v>294.26999999999646</v>
      </c>
      <c r="K98" s="13">
        <f t="shared" si="68"/>
        <v>4.350999999999946</v>
      </c>
      <c r="L98" s="15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2">
        <f t="shared" si="61"/>
        <v>292.7799999999978</v>
      </c>
      <c r="B99" s="13">
        <f t="shared" si="62"/>
        <v>2.8609999999999776</v>
      </c>
      <c r="C99" s="15">
        <f t="shared" si="58"/>
        <v>30.779999999999994</v>
      </c>
      <c r="D99" s="12">
        <f t="shared" si="63"/>
        <v>293.27999999999736</v>
      </c>
      <c r="E99" s="13">
        <f t="shared" si="64"/>
        <v>3.360999999999967</v>
      </c>
      <c r="F99" s="15">
        <f t="shared" si="59"/>
        <v>41.55999999999998</v>
      </c>
      <c r="G99" s="12">
        <f t="shared" si="65"/>
        <v>293.7799999999969</v>
      </c>
      <c r="H99" s="13">
        <f t="shared" si="66"/>
        <v>3.8609999999999562</v>
      </c>
      <c r="I99" s="15">
        <f t="shared" si="60"/>
        <v>53.02000000000003</v>
      </c>
      <c r="J99" s="12">
        <f t="shared" si="67"/>
        <v>294.27999999999645</v>
      </c>
      <c r="K99" s="13">
        <f t="shared" si="68"/>
        <v>4.360999999999946</v>
      </c>
      <c r="L99" s="15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2">
        <f t="shared" si="61"/>
        <v>292.7899999999978</v>
      </c>
      <c r="B100" s="13">
        <f t="shared" si="62"/>
        <v>2.8709999999999773</v>
      </c>
      <c r="C100" s="15">
        <f t="shared" si="58"/>
        <v>30.989999999999995</v>
      </c>
      <c r="D100" s="12">
        <f t="shared" si="63"/>
        <v>293.28999999999735</v>
      </c>
      <c r="E100" s="13">
        <f t="shared" si="64"/>
        <v>3.3709999999999667</v>
      </c>
      <c r="F100" s="15">
        <f t="shared" si="59"/>
        <v>41.77999999999998</v>
      </c>
      <c r="G100" s="12">
        <f t="shared" si="65"/>
        <v>293.7899999999969</v>
      </c>
      <c r="H100" s="13">
        <f t="shared" si="66"/>
        <v>3.870999999999956</v>
      </c>
      <c r="I100" s="15">
        <f t="shared" si="60"/>
        <v>53.26000000000003</v>
      </c>
      <c r="J100" s="12">
        <f t="shared" si="67"/>
        <v>294.28999999999644</v>
      </c>
      <c r="K100" s="13">
        <f t="shared" si="68"/>
        <v>4.370999999999945</v>
      </c>
      <c r="L100" s="15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5">
        <f t="shared" si="61"/>
        <v>292.7999999999978</v>
      </c>
      <c r="B101" s="30">
        <f t="shared" si="62"/>
        <v>2.880999999999977</v>
      </c>
      <c r="C101" s="36">
        <f t="shared" si="58"/>
        <v>31.199999999999996</v>
      </c>
      <c r="D101" s="17">
        <f t="shared" si="63"/>
        <v>293.29999999999734</v>
      </c>
      <c r="E101" s="18">
        <f t="shared" si="64"/>
        <v>3.3809999999999665</v>
      </c>
      <c r="F101" s="20">
        <f t="shared" si="59"/>
        <v>41.99999999999998</v>
      </c>
      <c r="G101" s="35">
        <f t="shared" si="65"/>
        <v>293.7999999999969</v>
      </c>
      <c r="H101" s="30">
        <f t="shared" si="66"/>
        <v>3.880999999999956</v>
      </c>
      <c r="I101" s="36">
        <f t="shared" si="60"/>
        <v>53.500000000000036</v>
      </c>
      <c r="J101" s="17">
        <f t="shared" si="67"/>
        <v>294.29999999999643</v>
      </c>
      <c r="K101" s="18">
        <f t="shared" si="68"/>
        <v>4.380999999999945</v>
      </c>
      <c r="L101" s="20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7">
        <f t="shared" si="61"/>
        <v>292.8099999999978</v>
      </c>
      <c r="B102" s="8">
        <f t="shared" si="62"/>
        <v>2.890999999999977</v>
      </c>
      <c r="C102" s="10">
        <f aca="true" t="shared" si="69" ref="C102:C110">+C101+$N$30/10</f>
        <v>31.409999999999997</v>
      </c>
      <c r="D102" s="7">
        <f t="shared" si="63"/>
        <v>293.30999999999733</v>
      </c>
      <c r="E102" s="8">
        <f t="shared" si="64"/>
        <v>3.3909999999999663</v>
      </c>
      <c r="F102" s="10">
        <f aca="true" t="shared" si="70" ref="F102:F110">+F101+$N$35/10</f>
        <v>42.21999999999998</v>
      </c>
      <c r="G102" s="7">
        <f t="shared" si="65"/>
        <v>293.8099999999969</v>
      </c>
      <c r="H102" s="8">
        <f t="shared" si="66"/>
        <v>3.8909999999999556</v>
      </c>
      <c r="I102" s="10">
        <f aca="true" t="shared" si="71" ref="I102:I110">+I101+$N$40/10</f>
        <v>53.74000000000004</v>
      </c>
      <c r="J102" s="7">
        <f t="shared" si="67"/>
        <v>294.3099999999964</v>
      </c>
      <c r="K102" s="8">
        <f t="shared" si="68"/>
        <v>4.390999999999945</v>
      </c>
      <c r="L102" s="10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2">
        <f t="shared" si="61"/>
        <v>292.8199999999978</v>
      </c>
      <c r="B103" s="13">
        <f t="shared" si="62"/>
        <v>2.9009999999999767</v>
      </c>
      <c r="C103" s="15">
        <f t="shared" si="69"/>
        <v>31.619999999999997</v>
      </c>
      <c r="D103" s="12">
        <f t="shared" si="63"/>
        <v>293.3199999999973</v>
      </c>
      <c r="E103" s="13">
        <f t="shared" si="64"/>
        <v>3.400999999999966</v>
      </c>
      <c r="F103" s="15">
        <f t="shared" si="70"/>
        <v>42.439999999999976</v>
      </c>
      <c r="G103" s="12">
        <f t="shared" si="65"/>
        <v>293.81999999999687</v>
      </c>
      <c r="H103" s="13">
        <f t="shared" si="66"/>
        <v>3.9009999999999554</v>
      </c>
      <c r="I103" s="15">
        <f t="shared" si="71"/>
        <v>53.98000000000004</v>
      </c>
      <c r="J103" s="12">
        <f t="shared" si="67"/>
        <v>294.3199999999964</v>
      </c>
      <c r="K103" s="13">
        <f t="shared" si="68"/>
        <v>4.400999999999945</v>
      </c>
      <c r="L103" s="15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2">
        <f t="shared" si="61"/>
        <v>292.82999999999777</v>
      </c>
      <c r="B104" s="13">
        <f t="shared" si="62"/>
        <v>2.9109999999999765</v>
      </c>
      <c r="C104" s="15">
        <f t="shared" si="69"/>
        <v>31.83</v>
      </c>
      <c r="D104" s="12">
        <f t="shared" si="63"/>
        <v>293.3299999999973</v>
      </c>
      <c r="E104" s="13">
        <f t="shared" si="64"/>
        <v>3.410999999999966</v>
      </c>
      <c r="F104" s="15">
        <f t="shared" si="70"/>
        <v>42.659999999999975</v>
      </c>
      <c r="G104" s="12">
        <f t="shared" si="65"/>
        <v>293.82999999999686</v>
      </c>
      <c r="H104" s="13">
        <f t="shared" si="66"/>
        <v>3.910999999999955</v>
      </c>
      <c r="I104" s="15">
        <f t="shared" si="71"/>
        <v>54.22000000000004</v>
      </c>
      <c r="J104" s="12">
        <f t="shared" si="67"/>
        <v>294.3299999999964</v>
      </c>
      <c r="K104" s="13">
        <f t="shared" si="68"/>
        <v>4.4109999999999445</v>
      </c>
      <c r="L104" s="15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2">
        <f t="shared" si="61"/>
        <v>292.83999999999776</v>
      </c>
      <c r="B105" s="13">
        <f t="shared" si="62"/>
        <v>2.9209999999999763</v>
      </c>
      <c r="C105" s="15">
        <f t="shared" si="69"/>
        <v>32.04</v>
      </c>
      <c r="D105" s="12">
        <f t="shared" si="63"/>
        <v>293.3399999999973</v>
      </c>
      <c r="E105" s="13">
        <f t="shared" si="64"/>
        <v>3.4209999999999656</v>
      </c>
      <c r="F105" s="15">
        <f t="shared" si="70"/>
        <v>42.879999999999974</v>
      </c>
      <c r="G105" s="12">
        <f t="shared" si="65"/>
        <v>293.83999999999685</v>
      </c>
      <c r="H105" s="13">
        <f t="shared" si="66"/>
        <v>3.920999999999955</v>
      </c>
      <c r="I105" s="15">
        <f t="shared" si="71"/>
        <v>54.46000000000004</v>
      </c>
      <c r="J105" s="12">
        <f t="shared" si="67"/>
        <v>294.3399999999964</v>
      </c>
      <c r="K105" s="13">
        <f t="shared" si="68"/>
        <v>4.420999999999944</v>
      </c>
      <c r="L105" s="15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2">
        <f t="shared" si="61"/>
        <v>292.84999999999775</v>
      </c>
      <c r="B106" s="13">
        <f t="shared" si="62"/>
        <v>2.930999999999976</v>
      </c>
      <c r="C106" s="15">
        <f t="shared" si="69"/>
        <v>32.25</v>
      </c>
      <c r="D106" s="12">
        <f t="shared" si="63"/>
        <v>293.3499999999973</v>
      </c>
      <c r="E106" s="13">
        <f t="shared" si="64"/>
        <v>3.4309999999999654</v>
      </c>
      <c r="F106" s="15">
        <f t="shared" si="70"/>
        <v>43.09999999999997</v>
      </c>
      <c r="G106" s="12">
        <f t="shared" si="65"/>
        <v>293.84999999999684</v>
      </c>
      <c r="H106" s="13">
        <f t="shared" si="66"/>
        <v>3.9309999999999548</v>
      </c>
      <c r="I106" s="15">
        <f t="shared" si="71"/>
        <v>54.700000000000045</v>
      </c>
      <c r="J106" s="12">
        <f t="shared" si="67"/>
        <v>294.3499999999964</v>
      </c>
      <c r="K106" s="13">
        <f t="shared" si="68"/>
        <v>4.430999999999944</v>
      </c>
      <c r="L106" s="15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2">
        <f t="shared" si="61"/>
        <v>292.85999999999774</v>
      </c>
      <c r="B107" s="13">
        <f t="shared" si="62"/>
        <v>2.940999999999976</v>
      </c>
      <c r="C107" s="15">
        <f t="shared" si="69"/>
        <v>32.46</v>
      </c>
      <c r="D107" s="12">
        <f t="shared" si="63"/>
        <v>293.3599999999973</v>
      </c>
      <c r="E107" s="13">
        <f t="shared" si="64"/>
        <v>3.440999999999965</v>
      </c>
      <c r="F107" s="15">
        <f t="shared" si="70"/>
        <v>43.31999999999997</v>
      </c>
      <c r="G107" s="12">
        <f t="shared" si="65"/>
        <v>293.85999999999683</v>
      </c>
      <c r="H107" s="13">
        <f t="shared" si="66"/>
        <v>3.9409999999999545</v>
      </c>
      <c r="I107" s="15">
        <f t="shared" si="71"/>
        <v>54.94000000000005</v>
      </c>
      <c r="J107" s="12">
        <f t="shared" si="67"/>
        <v>294.3599999999964</v>
      </c>
      <c r="K107" s="13">
        <f t="shared" si="68"/>
        <v>4.440999999999944</v>
      </c>
      <c r="L107" s="15"/>
    </row>
    <row r="108" spans="1:12" ht="16.5" customHeight="1">
      <c r="A108" s="12">
        <f t="shared" si="61"/>
        <v>292.86999999999773</v>
      </c>
      <c r="B108" s="13">
        <f t="shared" si="62"/>
        <v>2.9509999999999756</v>
      </c>
      <c r="C108" s="15">
        <f t="shared" si="69"/>
        <v>32.67</v>
      </c>
      <c r="D108" s="12">
        <f t="shared" si="63"/>
        <v>293.3699999999973</v>
      </c>
      <c r="E108" s="13">
        <f t="shared" si="64"/>
        <v>3.450999999999965</v>
      </c>
      <c r="F108" s="15">
        <f t="shared" si="70"/>
        <v>43.53999999999997</v>
      </c>
      <c r="G108" s="12">
        <f t="shared" si="65"/>
        <v>293.8699999999968</v>
      </c>
      <c r="H108" s="13">
        <f t="shared" si="66"/>
        <v>3.9509999999999543</v>
      </c>
      <c r="I108" s="15">
        <f t="shared" si="71"/>
        <v>55.18000000000005</v>
      </c>
      <c r="J108" s="12">
        <f t="shared" si="67"/>
        <v>294.36999999999637</v>
      </c>
      <c r="K108" s="13">
        <f t="shared" si="68"/>
        <v>4.450999999999944</v>
      </c>
      <c r="L108" s="15"/>
    </row>
    <row r="109" spans="1:12" ht="16.5" customHeight="1">
      <c r="A109" s="12">
        <f t="shared" si="61"/>
        <v>292.8799999999977</v>
      </c>
      <c r="B109" s="13">
        <f t="shared" si="62"/>
        <v>2.9609999999999754</v>
      </c>
      <c r="C109" s="15">
        <f t="shared" si="69"/>
        <v>32.88</v>
      </c>
      <c r="D109" s="12">
        <f t="shared" si="63"/>
        <v>293.37999999999727</v>
      </c>
      <c r="E109" s="13">
        <f t="shared" si="64"/>
        <v>3.4609999999999648</v>
      </c>
      <c r="F109" s="15">
        <f t="shared" si="70"/>
        <v>43.75999999999997</v>
      </c>
      <c r="G109" s="12">
        <f t="shared" si="65"/>
        <v>293.8799999999968</v>
      </c>
      <c r="H109" s="13">
        <f t="shared" si="66"/>
        <v>3.960999999999954</v>
      </c>
      <c r="I109" s="15">
        <f t="shared" si="71"/>
        <v>55.42000000000005</v>
      </c>
      <c r="J109" s="12">
        <f t="shared" si="67"/>
        <v>294.37999999999636</v>
      </c>
      <c r="K109" s="13">
        <f t="shared" si="68"/>
        <v>4.4609999999999435</v>
      </c>
      <c r="L109" s="15"/>
    </row>
    <row r="110" spans="1:12" ht="16.5" customHeight="1">
      <c r="A110" s="17">
        <f t="shared" si="61"/>
        <v>292.8899999999977</v>
      </c>
      <c r="B110" s="18">
        <f t="shared" si="62"/>
        <v>2.970999999999975</v>
      </c>
      <c r="C110" s="20">
        <f t="shared" si="69"/>
        <v>33.09</v>
      </c>
      <c r="D110" s="17">
        <f t="shared" si="63"/>
        <v>293.38999999999726</v>
      </c>
      <c r="E110" s="18">
        <f t="shared" si="64"/>
        <v>3.4709999999999646</v>
      </c>
      <c r="F110" s="20">
        <f t="shared" si="70"/>
        <v>43.97999999999997</v>
      </c>
      <c r="G110" s="17">
        <f t="shared" si="65"/>
        <v>293.8899999999968</v>
      </c>
      <c r="H110" s="18">
        <f t="shared" si="66"/>
        <v>3.970999999999954</v>
      </c>
      <c r="I110" s="20">
        <f t="shared" si="71"/>
        <v>55.66000000000005</v>
      </c>
      <c r="J110" s="17">
        <f t="shared" si="67"/>
        <v>294.38999999999635</v>
      </c>
      <c r="K110" s="18">
        <f t="shared" si="68"/>
        <v>4.470999999999943</v>
      </c>
      <c r="L110" s="20"/>
    </row>
    <row r="111" spans="1:13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7"/>
    </row>
    <row r="112" spans="1:13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7"/>
    </row>
    <row r="113" spans="1:13" ht="24.75" customHeight="1">
      <c r="A113" s="4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7"/>
    </row>
    <row r="114" spans="1:13" ht="24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37"/>
    </row>
    <row r="115" spans="1:12" ht="24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ht="16.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6.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6.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6.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6.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6.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6.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6.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6.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6.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6.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6.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6.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6.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6.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6.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6.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6.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6.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6.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6.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6.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6.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6.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6.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6.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6.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6.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6.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6.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6.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6.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ht="16.5" customHeight="1">
      <c r="A148" s="38"/>
      <c r="B148" s="38"/>
      <c r="C148" s="43"/>
      <c r="D148" s="43"/>
      <c r="E148" s="43"/>
      <c r="F148" s="43"/>
      <c r="G148" s="38"/>
      <c r="H148" s="38"/>
      <c r="I148" s="43"/>
      <c r="J148" s="43"/>
      <c r="K148" s="43"/>
      <c r="L148" s="43"/>
    </row>
    <row r="149" spans="1:12" ht="16.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ht="16.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ht="16.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16.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ht="16.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1:12" ht="16.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6.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1:12" ht="16.5" customHeight="1">
      <c r="A156" s="38"/>
      <c r="B156" s="38"/>
      <c r="C156" s="43"/>
      <c r="D156" s="43"/>
      <c r="E156" s="43"/>
      <c r="F156" s="43"/>
      <c r="G156" s="38"/>
      <c r="H156" s="38"/>
      <c r="I156" s="43"/>
      <c r="J156" s="43"/>
      <c r="K156" s="43"/>
      <c r="L156" s="43"/>
    </row>
    <row r="157" spans="1:12" ht="16.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</row>
    <row r="158" spans="1:12" ht="16.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1:12" ht="16.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1:12" ht="16.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1:12" ht="16.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1:12" ht="16.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1:12" ht="16.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1:12" ht="16.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1:12" ht="16.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</row>
    <row r="166" spans="1:12" ht="24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" customHeight="1">
      <c r="A168" s="4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3" ht="24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37"/>
    </row>
    <row r="171" spans="1:13" ht="16.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37"/>
    </row>
    <row r="172" spans="1:12" ht="16.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1:12" ht="16.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</row>
    <row r="174" spans="1:12" ht="16.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</row>
    <row r="175" spans="1:12" ht="16.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</row>
    <row r="176" spans="1:12" ht="16.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</row>
    <row r="177" spans="1:12" ht="16.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</row>
    <row r="178" spans="1:12" ht="16.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1:12" ht="16.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1:12" ht="16.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1:12" ht="16.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1:12" ht="16.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  <row r="183" spans="1:12" ht="16.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</row>
    <row r="184" spans="1:12" ht="16.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</row>
    <row r="185" spans="1:12" ht="16.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</row>
    <row r="186" spans="1:12" ht="16.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</row>
    <row r="187" spans="1:12" ht="16.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</row>
    <row r="188" spans="1:12" ht="16.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1:12" ht="16.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</row>
    <row r="190" spans="1:12" ht="16.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</row>
    <row r="191" spans="1:12" ht="16.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</row>
    <row r="192" spans="1:12" ht="16.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</row>
    <row r="193" spans="1:12" ht="16.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</row>
    <row r="194" spans="1:12" ht="16.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</row>
    <row r="195" spans="1:12" ht="16.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</row>
    <row r="196" spans="1:12" ht="16.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</row>
    <row r="197" spans="1:12" ht="16.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</row>
    <row r="198" spans="1:12" ht="16.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</row>
    <row r="199" spans="1:12" ht="16.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</row>
    <row r="200" spans="1:12" ht="16.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</row>
    <row r="201" spans="1:12" ht="16.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</row>
    <row r="202" spans="1:12" ht="16.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</row>
    <row r="203" spans="1:12" ht="16.5" customHeight="1">
      <c r="A203" s="38"/>
      <c r="B203" s="38"/>
      <c r="C203" s="43"/>
      <c r="D203" s="43"/>
      <c r="E203" s="43"/>
      <c r="F203" s="43"/>
      <c r="G203" s="38"/>
      <c r="H203" s="38"/>
      <c r="I203" s="43"/>
      <c r="J203" s="43"/>
      <c r="K203" s="43"/>
      <c r="L203" s="43"/>
    </row>
    <row r="204" spans="1:12" ht="16.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</row>
    <row r="205" spans="1:12" ht="16.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</row>
    <row r="206" spans="1:12" ht="16.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</row>
    <row r="207" spans="1:12" ht="16.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</row>
    <row r="208" spans="1:12" ht="16.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</row>
    <row r="209" spans="1:12" ht="16.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</row>
    <row r="210" spans="1:12" ht="16.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</row>
    <row r="211" spans="1:12" ht="16.5" customHeight="1">
      <c r="A211" s="38"/>
      <c r="B211" s="38"/>
      <c r="C211" s="43"/>
      <c r="D211" s="43"/>
      <c r="E211" s="43"/>
      <c r="F211" s="43"/>
      <c r="G211" s="38"/>
      <c r="H211" s="38"/>
      <c r="I211" s="43"/>
      <c r="J211" s="43"/>
      <c r="K211" s="43"/>
      <c r="L211" s="43"/>
    </row>
    <row r="212" spans="1:12" ht="16.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</row>
    <row r="213" spans="1:12" ht="16.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</row>
    <row r="214" spans="1:12" ht="16.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</row>
    <row r="215" spans="1:12" ht="16.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</row>
    <row r="216" spans="1:12" ht="16.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</row>
    <row r="217" spans="1:12" ht="16.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</row>
    <row r="218" spans="1:12" ht="16.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</row>
    <row r="219" spans="1:12" ht="16.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</row>
    <row r="220" spans="1:12" ht="16.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</row>
    <row r="221" spans="1:12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</sheetData>
  <printOptions/>
  <pageMargins left="0.826771653543307" right="0.393700787401575" top="0.520866" bottom="0.33" header="0.433070866141732" footer="0.3543307086614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2012-06-06T06:08:05Z</cp:lastPrinted>
  <dcterms:created xsi:type="dcterms:W3CDTF">2010-08-10T06:18:38Z</dcterms:created>
  <dcterms:modified xsi:type="dcterms:W3CDTF">2015-06-02T07:33:21Z</dcterms:modified>
  <cp:category/>
  <cp:version/>
  <cp:contentType/>
  <cp:contentStatus/>
</cp:coreProperties>
</file>